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-40" yWindow="760" windowWidth="25600" windowHeight="15520" tabRatio="500"/>
  </bookViews>
  <sheets>
    <sheet name="Blad1" sheetId="1" r:id="rId1"/>
  </sheets>
  <definedNames>
    <definedName name="_xlnm._FilterDatabase" localSheetId="0" hidden="1">Blad1!$A$4:$O$249</definedName>
    <definedName name="_xlnm.Print_Area" localSheetId="0">Blad1!$B$1:$N$249</definedName>
    <definedName name="_xlnm.Print_Titles" localSheetId="0">Blad1!$1:$4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F2" i="1"/>
  <c r="E2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I2" i="1"/>
  <c r="K2" i="1"/>
  <c r="J2" i="1"/>
  <c r="L218" i="1"/>
  <c r="L219" i="1"/>
  <c r="A132" i="1"/>
  <c r="L63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" i="1"/>
  <c r="H2" i="1"/>
</calcChain>
</file>

<file path=xl/sharedStrings.xml><?xml version="1.0" encoding="utf-8"?>
<sst xmlns="http://schemas.openxmlformats.org/spreadsheetml/2006/main" count="1315" uniqueCount="868">
  <si>
    <t>SEQ</t>
  </si>
  <si>
    <t>VOORNAAM</t>
  </si>
  <si>
    <t>FAMILIENAAM</t>
  </si>
  <si>
    <t>Aanwezig</t>
  </si>
  <si>
    <t>FEE</t>
  </si>
  <si>
    <t>Lid van</t>
  </si>
  <si>
    <t>GSM</t>
  </si>
  <si>
    <t>E-mail</t>
  </si>
  <si>
    <t>Leuven</t>
  </si>
  <si>
    <t>Rafaël</t>
  </si>
  <si>
    <t>Luce</t>
  </si>
  <si>
    <t>Stefan</t>
  </si>
  <si>
    <t>Herman</t>
  </si>
  <si>
    <t>Jacqueline</t>
  </si>
  <si>
    <t>Liesbeth</t>
  </si>
  <si>
    <t>Yvette</t>
  </si>
  <si>
    <t>Juliana</t>
  </si>
  <si>
    <t>Lydia</t>
  </si>
  <si>
    <t>Paul</t>
  </si>
  <si>
    <t>Jean-Paul</t>
  </si>
  <si>
    <t>Raymond</t>
  </si>
  <si>
    <t>Jacques</t>
  </si>
  <si>
    <t>Linda</t>
  </si>
  <si>
    <t>Christiane</t>
  </si>
  <si>
    <t>Christa</t>
  </si>
  <si>
    <t>Annemie</t>
  </si>
  <si>
    <t>Magda</t>
  </si>
  <si>
    <t>An</t>
  </si>
  <si>
    <t>Anne</t>
  </si>
  <si>
    <t>Annie</t>
  </si>
  <si>
    <t>Patricia</t>
  </si>
  <si>
    <t>Monique</t>
  </si>
  <si>
    <t>Danielle</t>
  </si>
  <si>
    <t>Wim</t>
  </si>
  <si>
    <t>Christine</t>
  </si>
  <si>
    <t>Sonja</t>
  </si>
  <si>
    <t>Tomasz</t>
  </si>
  <si>
    <t>Mia</t>
  </si>
  <si>
    <t>Els</t>
  </si>
  <si>
    <t xml:space="preserve">Philippe </t>
  </si>
  <si>
    <t>Ingrid</t>
  </si>
  <si>
    <t>Dany</t>
  </si>
  <si>
    <t>Herlinda</t>
  </si>
  <si>
    <t>Mariella</t>
  </si>
  <si>
    <t>Anne-Marie</t>
  </si>
  <si>
    <t>Johan</t>
  </si>
  <si>
    <t>Marc</t>
  </si>
  <si>
    <t>Annemarie</t>
  </si>
  <si>
    <t>Chris</t>
  </si>
  <si>
    <t>Eddy</t>
  </si>
  <si>
    <t>Lutgart</t>
  </si>
  <si>
    <t>Martine</t>
  </si>
  <si>
    <t>Luc</t>
  </si>
  <si>
    <t>Rony</t>
  </si>
  <si>
    <t>Beatrice</t>
  </si>
  <si>
    <t>Claudine</t>
  </si>
  <si>
    <t>Erik</t>
  </si>
  <si>
    <t>Leen</t>
  </si>
  <si>
    <t>Marleen</t>
  </si>
  <si>
    <t>Willem</t>
  </si>
  <si>
    <t>Ines</t>
  </si>
  <si>
    <t>Erna</t>
  </si>
  <si>
    <t>Ann</t>
  </si>
  <si>
    <t>Bert</t>
  </si>
  <si>
    <t>Piet</t>
  </si>
  <si>
    <t>Katrien</t>
  </si>
  <si>
    <t>Pierre</t>
  </si>
  <si>
    <t>Jean-Pierre</t>
  </si>
  <si>
    <t>Mie</t>
  </si>
  <si>
    <t>Jan</t>
  </si>
  <si>
    <t>Elisabeth</t>
  </si>
  <si>
    <t>Jean</t>
  </si>
  <si>
    <t>Sonia</t>
  </si>
  <si>
    <t>Renate</t>
  </si>
  <si>
    <t>Caroline</t>
  </si>
  <si>
    <t>Amelie (Greet)</t>
  </si>
  <si>
    <t>Nicole</t>
  </si>
  <si>
    <t>Simonne</t>
  </si>
  <si>
    <t>Anne Maria</t>
  </si>
  <si>
    <t>Madeleine</t>
  </si>
  <si>
    <t>Hubert</t>
  </si>
  <si>
    <t>Irma</t>
  </si>
  <si>
    <t>Henriette</t>
  </si>
  <si>
    <t>Betsy</t>
  </si>
  <si>
    <t>Michel</t>
  </si>
  <si>
    <t>Hugo</t>
  </si>
  <si>
    <t>Lieve</t>
  </si>
  <si>
    <t>Viviane</t>
  </si>
  <si>
    <t>Greta</t>
  </si>
  <si>
    <t>Noël</t>
  </si>
  <si>
    <t>Marie</t>
  </si>
  <si>
    <t>Hilde</t>
  </si>
  <si>
    <t>Arlette</t>
  </si>
  <si>
    <t>Martien</t>
  </si>
  <si>
    <t>Anita</t>
  </si>
  <si>
    <t>Willy</t>
  </si>
  <si>
    <t>Wiske</t>
  </si>
  <si>
    <t>Richard</t>
  </si>
  <si>
    <t>Odette</t>
  </si>
  <si>
    <t>Lizette</t>
  </si>
  <si>
    <t>Tine</t>
  </si>
  <si>
    <t>Lutgarde</t>
  </si>
  <si>
    <t>Myriam</t>
  </si>
  <si>
    <t>Peter</t>
  </si>
  <si>
    <t>Marijke</t>
  </si>
  <si>
    <t>Marian</t>
  </si>
  <si>
    <t>Paula</t>
  </si>
  <si>
    <t>Cecile</t>
  </si>
  <si>
    <t>Blanche</t>
  </si>
  <si>
    <t>Heleen</t>
  </si>
  <si>
    <t>Louisane</t>
  </si>
  <si>
    <t>Benny</t>
  </si>
  <si>
    <t>Esther</t>
  </si>
  <si>
    <t>Hélène</t>
  </si>
  <si>
    <t>Iris</t>
  </si>
  <si>
    <t>Jo</t>
  </si>
  <si>
    <t>Karin</t>
  </si>
  <si>
    <t>Ermelinda</t>
  </si>
  <si>
    <t>Patsy</t>
  </si>
  <si>
    <t>Rob</t>
  </si>
  <si>
    <t>Gerda</t>
  </si>
  <si>
    <t>Jante</t>
  </si>
  <si>
    <t>Simon</t>
  </si>
  <si>
    <t>Katelijn</t>
  </si>
  <si>
    <t>Brigitte</t>
  </si>
  <si>
    <t>Miek</t>
  </si>
  <si>
    <t>Joëlle</t>
  </si>
  <si>
    <t>Veronique</t>
  </si>
  <si>
    <t>Carla</t>
  </si>
  <si>
    <t>Betty</t>
  </si>
  <si>
    <t>Marjan</t>
  </si>
  <si>
    <t>Lut</t>
  </si>
  <si>
    <t>Francine</t>
  </si>
  <si>
    <t>Mieke</t>
  </si>
  <si>
    <t>Marie-Christine</t>
  </si>
  <si>
    <t>Ria</t>
  </si>
  <si>
    <t>Rosette</t>
  </si>
  <si>
    <t>Rosa</t>
  </si>
  <si>
    <t>Rose Anne (Roos)</t>
  </si>
  <si>
    <t>Katarina</t>
  </si>
  <si>
    <t>Lea</t>
  </si>
  <si>
    <t>Gudrun</t>
  </si>
  <si>
    <t>Roland</t>
  </si>
  <si>
    <t>Gilbert</t>
  </si>
  <si>
    <t>Joske</t>
  </si>
  <si>
    <t>Hermine</t>
  </si>
  <si>
    <t>Godelieve (Lieve)</t>
  </si>
  <si>
    <t>Patrik</t>
  </si>
  <si>
    <t>Harry</t>
  </si>
  <si>
    <t>Maryse</t>
  </si>
  <si>
    <t>Petra</t>
  </si>
  <si>
    <t>François</t>
  </si>
  <si>
    <t>Marina</t>
  </si>
  <si>
    <t>Aertgeerts</t>
  </si>
  <si>
    <t>Anciaux</t>
  </si>
  <si>
    <t>Arnauts</t>
  </si>
  <si>
    <t>Baeyens</t>
  </si>
  <si>
    <t>Bavin</t>
  </si>
  <si>
    <t>Baudemprez</t>
  </si>
  <si>
    <t>Beeckelaers</t>
  </si>
  <si>
    <t>Berben</t>
  </si>
  <si>
    <t>Bielen</t>
  </si>
  <si>
    <t>Blondiau</t>
  </si>
  <si>
    <t>Boghmans</t>
  </si>
  <si>
    <t>Bonte</t>
  </si>
  <si>
    <t>Borms</t>
  </si>
  <si>
    <t>Borré</t>
  </si>
  <si>
    <t>Borremans</t>
  </si>
  <si>
    <t>Broothaers</t>
  </si>
  <si>
    <t>Brusseleers</t>
  </si>
  <si>
    <t>Buttiens</t>
  </si>
  <si>
    <t>Cappon</t>
  </si>
  <si>
    <t>Claes</t>
  </si>
  <si>
    <t>Clavie</t>
  </si>
  <si>
    <t>Clemens</t>
  </si>
  <si>
    <t>Collet</t>
  </si>
  <si>
    <t>Coppens</t>
  </si>
  <si>
    <t>Corbeels</t>
  </si>
  <si>
    <t>Cyran</t>
  </si>
  <si>
    <t>Daemen</t>
  </si>
  <si>
    <t>Daenen</t>
  </si>
  <si>
    <t>Danhieux</t>
  </si>
  <si>
    <t>De Backer</t>
  </si>
  <si>
    <t>De Baere</t>
  </si>
  <si>
    <t>De Broeck</t>
  </si>
  <si>
    <t>De Buck</t>
  </si>
  <si>
    <t>De Clercq</t>
  </si>
  <si>
    <t>De Cort</t>
  </si>
  <si>
    <t>De Coster</t>
  </si>
  <si>
    <t>De Feyter</t>
  </si>
  <si>
    <t>De Gauw</t>
  </si>
  <si>
    <t>De Glimme</t>
  </si>
  <si>
    <t>De Haes</t>
  </si>
  <si>
    <t>De Meyer</t>
  </si>
  <si>
    <t>De Mol</t>
  </si>
  <si>
    <t>De Moortel</t>
  </si>
  <si>
    <t>De Pourcq</t>
  </si>
  <si>
    <t>De Simpelaere</t>
  </si>
  <si>
    <t>De Tobel</t>
  </si>
  <si>
    <t>De Vos</t>
  </si>
  <si>
    <t>De Vroey</t>
  </si>
  <si>
    <t>De Weerdt</t>
  </si>
  <si>
    <t>Deckx</t>
  </si>
  <si>
    <t>Delie</t>
  </si>
  <si>
    <t>Delsaert</t>
  </si>
  <si>
    <t>Demol</t>
  </si>
  <si>
    <t>Denayer</t>
  </si>
  <si>
    <t>Denruyter</t>
  </si>
  <si>
    <t>Depauw</t>
  </si>
  <si>
    <t>Depoorter</t>
  </si>
  <si>
    <t>Dereymaeker</t>
  </si>
  <si>
    <t>Derycke</t>
  </si>
  <si>
    <t>Desmet</t>
  </si>
  <si>
    <t>Deville</t>
  </si>
  <si>
    <t>Devos</t>
  </si>
  <si>
    <t>Donders</t>
  </si>
  <si>
    <t>Eggermont</t>
  </si>
  <si>
    <t>Embrechts</t>
  </si>
  <si>
    <t>Eraly</t>
  </si>
  <si>
    <t>Ernst</t>
  </si>
  <si>
    <t>Etordeu</t>
  </si>
  <si>
    <t>Fickers</t>
  </si>
  <si>
    <t>Flour</t>
  </si>
  <si>
    <t>Fluyt</t>
  </si>
  <si>
    <t>Fobelets</t>
  </si>
  <si>
    <t>Geerinck</t>
  </si>
  <si>
    <t>Geysens</t>
  </si>
  <si>
    <t>Goossens</t>
  </si>
  <si>
    <t>Gors</t>
  </si>
  <si>
    <t>Hannon</t>
  </si>
  <si>
    <t>Hastreiter</t>
  </si>
  <si>
    <t>Hemingway</t>
  </si>
  <si>
    <t>Henot</t>
  </si>
  <si>
    <t>Henrard</t>
  </si>
  <si>
    <t>Hons</t>
  </si>
  <si>
    <t>Huyghebaert</t>
  </si>
  <si>
    <t>Jansen</t>
  </si>
  <si>
    <t>Janssens</t>
  </si>
  <si>
    <t>Joossens</t>
  </si>
  <si>
    <t>Kerckx</t>
  </si>
  <si>
    <t>Ketelslegers</t>
  </si>
  <si>
    <t>Keuleneer</t>
  </si>
  <si>
    <t>Kwanten</t>
  </si>
  <si>
    <t>Lambrechts</t>
  </si>
  <si>
    <t>Lecluse</t>
  </si>
  <si>
    <t>Lenders</t>
  </si>
  <si>
    <t>Lievens</t>
  </si>
  <si>
    <t>Limbourg</t>
  </si>
  <si>
    <t>Lommers</t>
  </si>
  <si>
    <t>Luppens</t>
  </si>
  <si>
    <t>Luyten</t>
  </si>
  <si>
    <t>Maeck</t>
  </si>
  <si>
    <t>Magnus</t>
  </si>
  <si>
    <t>Mans</t>
  </si>
  <si>
    <t>Massaer</t>
  </si>
  <si>
    <t>Masset</t>
  </si>
  <si>
    <t>Mathieu</t>
  </si>
  <si>
    <t>Meert</t>
  </si>
  <si>
    <t>Mertens</t>
  </si>
  <si>
    <t>Meurs</t>
  </si>
  <si>
    <t>Michaux</t>
  </si>
  <si>
    <t>Michielsen</t>
  </si>
  <si>
    <t>Moerenhout</t>
  </si>
  <si>
    <t>Moors</t>
  </si>
  <si>
    <t>Morlion</t>
  </si>
  <si>
    <t>Morrens</t>
  </si>
  <si>
    <t>Pas</t>
  </si>
  <si>
    <t>Pay</t>
  </si>
  <si>
    <t>Peeters</t>
  </si>
  <si>
    <t>Peleman</t>
  </si>
  <si>
    <t>Pieters</t>
  </si>
  <si>
    <t>Plomteux</t>
  </si>
  <si>
    <t>Poot</t>
  </si>
  <si>
    <t>Quaethoven</t>
  </si>
  <si>
    <t>Remon</t>
  </si>
  <si>
    <t>Reynders</t>
  </si>
  <si>
    <t>Rijke</t>
  </si>
  <si>
    <t>Roelants</t>
  </si>
  <si>
    <t>Rondou</t>
  </si>
  <si>
    <t>Scheerlinck</t>
  </si>
  <si>
    <t>Schelfhout</t>
  </si>
  <si>
    <t>Schoonjans</t>
  </si>
  <si>
    <t>Schouppe</t>
  </si>
  <si>
    <t>Schouteten</t>
  </si>
  <si>
    <t>Seghers</t>
  </si>
  <si>
    <t>Sermon</t>
  </si>
  <si>
    <t>Sibilde</t>
  </si>
  <si>
    <t>Sleurs</t>
  </si>
  <si>
    <t>Slosse</t>
  </si>
  <si>
    <t>Smets</t>
  </si>
  <si>
    <t>Smidt</t>
  </si>
  <si>
    <t>Smith</t>
  </si>
  <si>
    <t>Smith-Kubat</t>
  </si>
  <si>
    <t>Smitz</t>
  </si>
  <si>
    <t>Soenens</t>
  </si>
  <si>
    <t>Staessen</t>
  </si>
  <si>
    <t>Stegen</t>
  </si>
  <si>
    <t>Suls</t>
  </si>
  <si>
    <t>Tahon</t>
  </si>
  <si>
    <t>Talloen</t>
  </si>
  <si>
    <t>Tanghe</t>
  </si>
  <si>
    <t>Tastenoy</t>
  </si>
  <si>
    <t>Theunis</t>
  </si>
  <si>
    <t>Theys</t>
  </si>
  <si>
    <t>Timmermans</t>
  </si>
  <si>
    <t>Tordeur</t>
  </si>
  <si>
    <t>Vallaey</t>
  </si>
  <si>
    <t>Vallé</t>
  </si>
  <si>
    <t>Van Assche</t>
  </si>
  <si>
    <t>Van Can</t>
  </si>
  <si>
    <t>Van Cauwenbergh</t>
  </si>
  <si>
    <t>Van den Broek</t>
  </si>
  <si>
    <t>Van der Stappen</t>
  </si>
  <si>
    <t>Van Dyck</t>
  </si>
  <si>
    <t>Van Parys</t>
  </si>
  <si>
    <t>Vancaillie</t>
  </si>
  <si>
    <t>Vandenberghe</t>
  </si>
  <si>
    <t>Vanderbeeken</t>
  </si>
  <si>
    <t>Vanderhoudelingen</t>
  </si>
  <si>
    <t>Vanderlinden</t>
  </si>
  <si>
    <t>Vanderstraeten</t>
  </si>
  <si>
    <t>Vandewoestijne</t>
  </si>
  <si>
    <t>Vanhalst</t>
  </si>
  <si>
    <t>Vanspauwen</t>
  </si>
  <si>
    <t>Velghe</t>
  </si>
  <si>
    <t>Verbeelen</t>
  </si>
  <si>
    <t>Verboven</t>
  </si>
  <si>
    <t>Vereecke</t>
  </si>
  <si>
    <t>Verheyden</t>
  </si>
  <si>
    <t>Verlinden</t>
  </si>
  <si>
    <t>Vermeyen</t>
  </si>
  <si>
    <t>Verwimp</t>
  </si>
  <si>
    <t>Ver Poorten</t>
  </si>
  <si>
    <t>Vinckx</t>
  </si>
  <si>
    <t>Vindevogel</t>
  </si>
  <si>
    <t>Vreven</t>
  </si>
  <si>
    <t>Winand</t>
  </si>
  <si>
    <t>Wolfs</t>
  </si>
  <si>
    <t>Wouters</t>
  </si>
  <si>
    <t>Wuurman</t>
  </si>
  <si>
    <t>Wuyts</t>
  </si>
  <si>
    <t>Zonnekein</t>
  </si>
  <si>
    <t>x</t>
  </si>
  <si>
    <t>DPW</t>
  </si>
  <si>
    <t>Joepie T.</t>
  </si>
  <si>
    <t>SenKUL</t>
  </si>
  <si>
    <t>ZATeam</t>
  </si>
  <si>
    <t>Suiker</t>
  </si>
  <si>
    <t>Joepie T/SenKUL</t>
  </si>
  <si>
    <t>0497 531436</t>
  </si>
  <si>
    <t>0485 789077</t>
  </si>
  <si>
    <t>0474 328717</t>
  </si>
  <si>
    <t>0477 820068</t>
  </si>
  <si>
    <t>0486 342975</t>
  </si>
  <si>
    <t>0476 933590</t>
  </si>
  <si>
    <t>0485 724117</t>
  </si>
  <si>
    <t>0479 651829</t>
  </si>
  <si>
    <t>0475 415015</t>
  </si>
  <si>
    <t>0496 674645</t>
  </si>
  <si>
    <t>0476 289 566</t>
  </si>
  <si>
    <t>0472 818729</t>
  </si>
  <si>
    <t>0494 713946</t>
  </si>
  <si>
    <t>0475 451148</t>
  </si>
  <si>
    <t>0499 168125</t>
  </si>
  <si>
    <t>0498 724387</t>
  </si>
  <si>
    <t>0486 171617</t>
  </si>
  <si>
    <t>0495 305122</t>
  </si>
  <si>
    <t>0479 578983</t>
  </si>
  <si>
    <t>0472 904591</t>
  </si>
  <si>
    <t>0497 324027</t>
  </si>
  <si>
    <t>0476 937107</t>
  </si>
  <si>
    <t>0474 979396</t>
  </si>
  <si>
    <t>0478 767954</t>
  </si>
  <si>
    <t>0485 064756</t>
  </si>
  <si>
    <t>0475 293367</t>
  </si>
  <si>
    <t>0475 397444</t>
  </si>
  <si>
    <t>0475 673375</t>
  </si>
  <si>
    <t>0497 818043</t>
  </si>
  <si>
    <t>0474 333708</t>
  </si>
  <si>
    <t>0475 470237</t>
  </si>
  <si>
    <t>0499 540442</t>
  </si>
  <si>
    <t>0476 278010</t>
  </si>
  <si>
    <t>0479 254487</t>
  </si>
  <si>
    <t>0475 952963</t>
  </si>
  <si>
    <t>0486 860360</t>
  </si>
  <si>
    <t>0496 058433</t>
  </si>
  <si>
    <t>0495 467986</t>
  </si>
  <si>
    <t>0485 169149</t>
  </si>
  <si>
    <t>0485 630083</t>
  </si>
  <si>
    <t>0478 549707</t>
  </si>
  <si>
    <t>0485 310998</t>
  </si>
  <si>
    <t>0479 595025</t>
  </si>
  <si>
    <t>0478 882657</t>
  </si>
  <si>
    <t>0476 416128</t>
  </si>
  <si>
    <t>0496 243331</t>
  </si>
  <si>
    <t>0485 527013</t>
  </si>
  <si>
    <t>0498 163020</t>
  </si>
  <si>
    <t>0494 439106</t>
  </si>
  <si>
    <t>0475 369485</t>
  </si>
  <si>
    <t>0485 167026</t>
  </si>
  <si>
    <t>0471 590517</t>
  </si>
  <si>
    <t>0479 295939</t>
  </si>
  <si>
    <t>0479 784897</t>
  </si>
  <si>
    <t>0475 252326</t>
  </si>
  <si>
    <t>0479 996157</t>
  </si>
  <si>
    <t>0472 598729</t>
  </si>
  <si>
    <t>0497 931711</t>
  </si>
  <si>
    <t>0477 486276</t>
  </si>
  <si>
    <t>0498 191269</t>
  </si>
  <si>
    <t>0474 602173</t>
  </si>
  <si>
    <t>0496 503188</t>
  </si>
  <si>
    <t>0496 533804</t>
  </si>
  <si>
    <t>0499 439712</t>
  </si>
  <si>
    <t>0496 233518</t>
  </si>
  <si>
    <t>0477 378835</t>
  </si>
  <si>
    <t>0473 505868</t>
  </si>
  <si>
    <t>0478 566780</t>
  </si>
  <si>
    <t>0498 339335</t>
  </si>
  <si>
    <t>0498 840979</t>
  </si>
  <si>
    <t>0495 524191</t>
  </si>
  <si>
    <t>0494 565245</t>
  </si>
  <si>
    <t>0476 57 44 02</t>
  </si>
  <si>
    <t>0499 996383</t>
  </si>
  <si>
    <t>0477 556952</t>
  </si>
  <si>
    <t>0475 683138</t>
  </si>
  <si>
    <t>0474 881203</t>
  </si>
  <si>
    <t>0479 565776</t>
  </si>
  <si>
    <t>0485 669106</t>
  </si>
  <si>
    <t>0477 340465</t>
  </si>
  <si>
    <t>0477 218740</t>
  </si>
  <si>
    <t>0478 405011</t>
  </si>
  <si>
    <t>0475 851756</t>
  </si>
  <si>
    <t>0486 902768</t>
  </si>
  <si>
    <t>0498 816014</t>
  </si>
  <si>
    <t>0477 190843</t>
  </si>
  <si>
    <t>0495 205726</t>
  </si>
  <si>
    <t>0495 444582</t>
  </si>
  <si>
    <t>0497 935835</t>
  </si>
  <si>
    <t>0485 786066</t>
  </si>
  <si>
    <t>0472 428005</t>
  </si>
  <si>
    <t>0476 501225</t>
  </si>
  <si>
    <t>0486 796736</t>
  </si>
  <si>
    <t>0479 360542</t>
  </si>
  <si>
    <t>0495 400402</t>
  </si>
  <si>
    <t>0494 735298</t>
  </si>
  <si>
    <t>0488 927512</t>
  </si>
  <si>
    <t>0498 523507</t>
  </si>
  <si>
    <t>0495 224680</t>
  </si>
  <si>
    <t>0479 600873</t>
  </si>
  <si>
    <t>0472 970797</t>
  </si>
  <si>
    <t>0495 123492</t>
  </si>
  <si>
    <t>0478 881556</t>
  </si>
  <si>
    <t>0473 934175</t>
  </si>
  <si>
    <t>0477 360564</t>
  </si>
  <si>
    <t>0479 652976</t>
  </si>
  <si>
    <t>0477 816804</t>
  </si>
  <si>
    <t>0475 228606</t>
  </si>
  <si>
    <t>0494 707323</t>
  </si>
  <si>
    <t>0495 433495</t>
  </si>
  <si>
    <t>0473 393555</t>
  </si>
  <si>
    <t>0499 294531</t>
  </si>
  <si>
    <t>0475 935991</t>
  </si>
  <si>
    <t>0479 845920</t>
  </si>
  <si>
    <t>0473 638321</t>
  </si>
  <si>
    <t>0479 419053</t>
  </si>
  <si>
    <t>0474 708461</t>
  </si>
  <si>
    <t>0475 627607</t>
  </si>
  <si>
    <t>0497 398923</t>
  </si>
  <si>
    <t>0494 066454</t>
  </si>
  <si>
    <t>0497 410680</t>
  </si>
  <si>
    <t>0473 544523</t>
  </si>
  <si>
    <t>0485 734643</t>
  </si>
  <si>
    <t>0477 632573</t>
  </si>
  <si>
    <t>0486 519691</t>
  </si>
  <si>
    <t>0479 881513</t>
  </si>
  <si>
    <t>0478 313896</t>
  </si>
  <si>
    <t>0496 381950</t>
  </si>
  <si>
    <t>0477 271708</t>
  </si>
  <si>
    <t>0486 951795</t>
  </si>
  <si>
    <t>0477 205756</t>
  </si>
  <si>
    <t>0473 131263</t>
  </si>
  <si>
    <t>0496 769757</t>
  </si>
  <si>
    <t>0497 935067</t>
  </si>
  <si>
    <t>0478 295306</t>
  </si>
  <si>
    <t>0499 160499</t>
  </si>
  <si>
    <t>0496 348355</t>
  </si>
  <si>
    <t>0475 796901</t>
  </si>
  <si>
    <t>0477 930071</t>
  </si>
  <si>
    <t>0476 552895</t>
  </si>
  <si>
    <t>0495 696119</t>
  </si>
  <si>
    <t>0495 693187</t>
  </si>
  <si>
    <t>0499 294686</t>
  </si>
  <si>
    <t>0484 625380</t>
  </si>
  <si>
    <t>0494 109643</t>
  </si>
  <si>
    <t>0479 369074</t>
  </si>
  <si>
    <t>0494 879966</t>
  </si>
  <si>
    <t>0498 876483</t>
  </si>
  <si>
    <t>0489 521232</t>
  </si>
  <si>
    <t>0499 109661</t>
  </si>
  <si>
    <t>0484 370701</t>
  </si>
  <si>
    <t>0496 860210</t>
  </si>
  <si>
    <t>0491 331318</t>
  </si>
  <si>
    <t>0474 610544</t>
  </si>
  <si>
    <t>0497 694215</t>
  </si>
  <si>
    <t>0477 319722</t>
  </si>
  <si>
    <t>0479 930484</t>
  </si>
  <si>
    <t>0473 579107</t>
  </si>
  <si>
    <t>0476 422937</t>
  </si>
  <si>
    <t>0495 784278</t>
  </si>
  <si>
    <t>0479 643616</t>
  </si>
  <si>
    <t>0473 430720</t>
  </si>
  <si>
    <t>0498 272839</t>
  </si>
  <si>
    <t>0494 382891</t>
  </si>
  <si>
    <t>0479 990923</t>
  </si>
  <si>
    <t>0472 431742</t>
  </si>
  <si>
    <t>0485 441129</t>
  </si>
  <si>
    <t>0476/901224</t>
  </si>
  <si>
    <t>0495 598351</t>
  </si>
  <si>
    <t>0476 666683</t>
  </si>
  <si>
    <t>0474 870854</t>
  </si>
  <si>
    <t>0495 697254</t>
  </si>
  <si>
    <t>0478 224865</t>
  </si>
  <si>
    <t>0498 427424</t>
  </si>
  <si>
    <t>0487 525374</t>
  </si>
  <si>
    <t>rafaertgeerts@hotmail.com</t>
  </si>
  <si>
    <t>luce.anciaux@gmail.com</t>
  </si>
  <si>
    <t>stefanarnauts@hotmail.com</t>
  </si>
  <si>
    <t>h.baeyens@telenet.be</t>
  </si>
  <si>
    <t>antoine.honlet1@telenet.be</t>
  </si>
  <si>
    <t>Liesbet.baudemprez@hotmail.com</t>
  </si>
  <si>
    <t>jjgeysens@telenet.be</t>
  </si>
  <si>
    <t>fabrisberben@telenet.be</t>
  </si>
  <si>
    <t>paulbielen@telenet.be</t>
  </si>
  <si>
    <t>jp.blondiau@gmail.com</t>
  </si>
  <si>
    <t>r.boghmans@skynet.be</t>
  </si>
  <si>
    <t>jacques.bonte@telenet.be</t>
  </si>
  <si>
    <t>chborms@gmail.com</t>
  </si>
  <si>
    <t>christa.borre@hotmail.com</t>
  </si>
  <si>
    <t>Chrisb@scarlet.be</t>
  </si>
  <si>
    <t>annemie.broothaers@hotmail.be</t>
  </si>
  <si>
    <t>magda.brusseleers26@gmail.com</t>
  </si>
  <si>
    <t>tantann4u@hotmail.com</t>
  </si>
  <si>
    <t>cappon.anne@gmail.com</t>
  </si>
  <si>
    <t>acclaes@telenet.be</t>
  </si>
  <si>
    <t>patricia.claes.pcl@gmail.com</t>
  </si>
  <si>
    <t>monique.clavie@telenet.be</t>
  </si>
  <si>
    <t>danielle.clemens@hotmail.com</t>
  </si>
  <si>
    <t>info@natuurlijktuinieren.be</t>
  </si>
  <si>
    <t>christine1.coppens@gmail.com</t>
  </si>
  <si>
    <t>sonja_corbeels@hotmail.com</t>
  </si>
  <si>
    <t>tomaszcyr@gmail.com</t>
  </si>
  <si>
    <t>mia.daemen@hotmail.com</t>
  </si>
  <si>
    <t>els.daenen@gmail.com</t>
  </si>
  <si>
    <t>Philippedanhieux@gmail.com</t>
  </si>
  <si>
    <t>innekedb@hotmail.com</t>
  </si>
  <si>
    <t>dany.debaere@telenet.be</t>
  </si>
  <si>
    <t>miadebroeck@skynet.be</t>
  </si>
  <si>
    <t>herlinda.de.buck@gmail.com</t>
  </si>
  <si>
    <t>p.m.declercq@gmail.com</t>
  </si>
  <si>
    <t>de.clercq.anne@skynet.be</t>
  </si>
  <si>
    <t>lommers-decort@telenet.be</t>
  </si>
  <si>
    <t>yvettedecoster@gmail.com</t>
  </si>
  <si>
    <t>johan.de.feyter2@telenet.be</t>
  </si>
  <si>
    <t>Hermandegauw@gmail.com</t>
  </si>
  <si>
    <t>c.deglimme@skynet.be</t>
  </si>
  <si>
    <t>marc.de.haes@telenet.be</t>
  </si>
  <si>
    <t>anne-marie.demeyer@kuleuven.be</t>
  </si>
  <si>
    <t>cdmol@yahoo.com</t>
  </si>
  <si>
    <t>eddy.demoortel@sennheiser.com</t>
  </si>
  <si>
    <t>lutgartdepourcq@hotmail.com</t>
  </si>
  <si>
    <t>lucdesimpelaere@hotmail.com</t>
  </si>
  <si>
    <t>ronny.de.tobel@gmail.com</t>
  </si>
  <si>
    <t>beatrice.devos@gmail.com</t>
  </si>
  <si>
    <t>claudine.devroey@gmail.com</t>
  </si>
  <si>
    <t>erik.deweerdt@skynet.be</t>
  </si>
  <si>
    <t>christinedeckx@hotmail.com</t>
  </si>
  <si>
    <t>leen.delie@gmail.com</t>
  </si>
  <si>
    <t>marc.delsaert@telenet.be</t>
  </si>
  <si>
    <t>moniquedemol@skynet.be</t>
  </si>
  <si>
    <t>miademol@gmail.com</t>
  </si>
  <si>
    <t>martinedenayer11@hotmail.com</t>
  </si>
  <si>
    <t>marleen.denruyter@telenet.be</t>
  </si>
  <si>
    <t>willyenmagda.depauw@telenet.be</t>
  </si>
  <si>
    <t>inesdepoorter@icloud.com</t>
  </si>
  <si>
    <t>luc.dereymaeker@skynet.be</t>
  </si>
  <si>
    <t>erna.derycke@gmail.com</t>
  </si>
  <si>
    <t>ann.smetje@gmail.com</t>
  </si>
  <si>
    <t>luc.deville@telenet.be</t>
  </si>
  <si>
    <t>devosbert1@telenet.be</t>
  </si>
  <si>
    <t>donbrus@skynet.be</t>
  </si>
  <si>
    <t>katrien.eggermont@hotmail.com</t>
  </si>
  <si>
    <t>kristin.embrechts@gmail.com</t>
  </si>
  <si>
    <t>eralyann@gmail.com</t>
  </si>
  <si>
    <t>ernst.cappon@gmail.com</t>
  </si>
  <si>
    <t>soniajp@skynet.be</t>
  </si>
  <si>
    <t>zita-zen@hotmail.com</t>
  </si>
  <si>
    <t>mie.flour@skynet.be</t>
  </si>
  <si>
    <t>Linda.Fluyt@kuleuven.be</t>
  </si>
  <si>
    <t>jan.fobelets@skynet.be</t>
  </si>
  <si>
    <t>elisabeth.geerinck@telenet.be</t>
  </si>
  <si>
    <t>gorswinand@hotmail.com</t>
  </si>
  <si>
    <t>jp.hannon@telenet.be</t>
  </si>
  <si>
    <t>rrenate@mac.com</t>
  </si>
  <si>
    <t>Hemingway.caroline@gmail.com</t>
  </si>
  <si>
    <t>amelie.henot@gmail.com</t>
  </si>
  <si>
    <t>nicole@knudde.be</t>
  </si>
  <si>
    <t>simonne.henrard@telenet.be</t>
  </si>
  <si>
    <t>berbenhons@skynet.be</t>
  </si>
  <si>
    <t>ann.huyghebaert@gmail.com</t>
  </si>
  <si>
    <t>madeleine.jansen@skynet.be</t>
  </si>
  <si>
    <t>hubjanssens@hotmail.com</t>
  </si>
  <si>
    <t>janssens_irma@hotmail.com</t>
  </si>
  <si>
    <t>annamarie.janssens@gmail.com</t>
  </si>
  <si>
    <t>henriette.janssens@gep.kuleuven.be</t>
  </si>
  <si>
    <t>jansmasset@gmail.com</t>
  </si>
  <si>
    <t>jacques.joossens@skynet.be</t>
  </si>
  <si>
    <t>ketelslegers.betsy@gmail.com</t>
  </si>
  <si>
    <t>michel.keuleneer@telenet.be</t>
  </si>
  <si>
    <t>hilde.meert@hotmail.com</t>
  </si>
  <si>
    <t>mellaerts-lambrechts@skynet.be</t>
  </si>
  <si>
    <t>ann.lecluse@telenet.be</t>
  </si>
  <si>
    <t>lievelenders@telenet.be</t>
  </si>
  <si>
    <t>viviane.lievens@skynet.be</t>
  </si>
  <si>
    <t>gretalimbourg@outlook.com</t>
  </si>
  <si>
    <t>rie@ulm.be</t>
  </si>
  <si>
    <t>luytenhilde@hotmail.com</t>
  </si>
  <si>
    <t>massaer.willy@gmail.com</t>
  </si>
  <si>
    <t>matientse@hotmail.com</t>
  </si>
  <si>
    <t>anita.mans@hotmail.com</t>
  </si>
  <si>
    <t>richardmath@hotmail.com</t>
  </si>
  <si>
    <t>magdamertens@skynet.be</t>
  </si>
  <si>
    <t>odette.mertens@telenet.be</t>
  </si>
  <si>
    <t>lisette.meurs@skynet.be</t>
  </si>
  <si>
    <t>tinnemichaux@gmail.com</t>
  </si>
  <si>
    <t>lutgarde.michielsen@skynet.be</t>
  </si>
  <si>
    <t>miemoer@hotmail.com</t>
  </si>
  <si>
    <t>f.moors@telenet.be</t>
  </si>
  <si>
    <t>marijkemorlion@telenet.be</t>
  </si>
  <si>
    <t>hildemorrens@hotmail.com</t>
  </si>
  <si>
    <t>moniquepas@hotmail.com</t>
  </si>
  <si>
    <t>marian.pay@ing.be</t>
  </si>
  <si>
    <t>luc.vanderlindenpeeters@telenet.be</t>
  </si>
  <si>
    <t>pauladebruynepeeters@hotmail.com</t>
  </si>
  <si>
    <t>blanche.pieters@gmail.com</t>
  </si>
  <si>
    <t>magdaplomteux@hotmail.com</t>
  </si>
  <si>
    <t>heleen.poot@skynet.be</t>
  </si>
  <si>
    <t>louisane.quaethoven@hotmail.com</t>
  </si>
  <si>
    <t>popolremon@gmail.com</t>
  </si>
  <si>
    <t>ben.reynders@skynet.be</t>
  </si>
  <si>
    <t>esther.rijke@telenet.be</t>
  </si>
  <si>
    <t>anne.roelants@gmail.com</t>
  </si>
  <si>
    <t>h.rondou@gmail.com</t>
  </si>
  <si>
    <t>annpeter.wolfs@gmail.com</t>
  </si>
  <si>
    <t>erna.emmanuel@telenet.be</t>
  </si>
  <si>
    <t>iris.schoonjans@skynet.be</t>
  </si>
  <si>
    <t>yves.eloy@telenet.be</t>
  </si>
  <si>
    <t>jo.schouteten@telenet.be</t>
  </si>
  <si>
    <t>ynwa.suikerstreek@gmail.com</t>
  </si>
  <si>
    <t>sermonkarin@gmail.com</t>
  </si>
  <si>
    <t>linda.sibilde@gmail.com</t>
  </si>
  <si>
    <t>patsy.simon@telenet.be</t>
  </si>
  <si>
    <t>robsleurs@yahoo.com</t>
  </si>
  <si>
    <t>karin.slosse@gmail.com</t>
  </si>
  <si>
    <t>gerdagerda@mac.com</t>
  </si>
  <si>
    <t>Simon.smith@telenet.be</t>
  </si>
  <si>
    <t>renate.smith@telenet.be</t>
  </si>
  <si>
    <t>katelijn_smitz@hotmail.com</t>
  </si>
  <si>
    <t>soenensb@gmail.com</t>
  </si>
  <si>
    <t>katrien_staessen@yahoo.com</t>
  </si>
  <si>
    <t>mia.stegen@telenet.be</t>
  </si>
  <si>
    <t>janindworp@gmail.com</t>
  </si>
  <si>
    <t>dirk.busselot@skynet.be</t>
  </si>
  <si>
    <t>miek.talloen@gmail.com</t>
  </si>
  <si>
    <t>lieve.tastenoy@telenet.be</t>
  </si>
  <si>
    <t>joelletheunis@gmail.com</t>
  </si>
  <si>
    <t>veronique.theys@outlook.com</t>
  </si>
  <si>
    <t>carla.timmermans@outlook.com</t>
  </si>
  <si>
    <t>bettytordeur@skynet.be</t>
  </si>
  <si>
    <t>leen.vallaey@telenet.be</t>
  </si>
  <si>
    <t>jacquelinevalle51@gmail.com</t>
  </si>
  <si>
    <t>vancannelisa603@gmail.com</t>
  </si>
  <si>
    <t>marjanvancann@hotmail.com</t>
  </si>
  <si>
    <t>lut.vancauwenbergh@telenet.be</t>
  </si>
  <si>
    <t>don@skynet.be</t>
  </si>
  <si>
    <t>chris.vanderstappen@telenet.be</t>
  </si>
  <si>
    <t>mc.vanparys@gmail.com</t>
  </si>
  <si>
    <t>vandyck_mieke@hotmail.com</t>
  </si>
  <si>
    <t>riavancaillie@hotmail.com</t>
  </si>
  <si>
    <t>Greta.vandenberghe@icloud.com</t>
  </si>
  <si>
    <t>mvdbvier@gmail.com</t>
  </si>
  <si>
    <t>maluvw@skynet.be</t>
  </si>
  <si>
    <t>hugovanderhoudelingen@gmail.com</t>
  </si>
  <si>
    <t>rosette.vdl@gmail.com</t>
  </si>
  <si>
    <t>anvanderstraeten@gmail.com</t>
  </si>
  <si>
    <t>willy.vanderstraeten@gmail.com</t>
  </si>
  <si>
    <t>rosa.vdw@outlook.com</t>
  </si>
  <si>
    <t>roos.vanhalst@hotmail.com</t>
  </si>
  <si>
    <t>c.vanspauwen@hotmail.com</t>
  </si>
  <si>
    <t>katarina.velghe@telenet.be</t>
  </si>
  <si>
    <t>magda.verbeelen@skynet.be</t>
  </si>
  <si>
    <t>leaverboven@outlook.com</t>
  </si>
  <si>
    <t>gudrun_vereecke@hotmail.com</t>
  </si>
  <si>
    <t>roland.verheyden1@telenet.be</t>
  </si>
  <si>
    <t>gilbertverlinden@telenet.be</t>
  </si>
  <si>
    <t>hermineverwimp@hotmail.com</t>
  </si>
  <si>
    <t>lieveverpoorten@gmail.com</t>
  </si>
  <si>
    <t>vinckx.patrick@skynet.be</t>
  </si>
  <si>
    <t>harry.vindevogel@gmail.com</t>
  </si>
  <si>
    <t>chrisvreven@hotmail.com</t>
  </si>
  <si>
    <t>marijke.wouters9@gmail.com</t>
  </si>
  <si>
    <t>petra.wuurman@telenet.be</t>
  </si>
  <si>
    <t>francois.wuyts@skynet.be</t>
  </si>
  <si>
    <t>marinazonnekein@hotmail.com</t>
  </si>
  <si>
    <t>Yolande</t>
  </si>
  <si>
    <t>Dehandtschutter</t>
  </si>
  <si>
    <t>0499 997180</t>
  </si>
  <si>
    <t>yolande.deh@gmail.com</t>
  </si>
  <si>
    <t>Jaarabonnement</t>
  </si>
  <si>
    <t>Elif</t>
  </si>
  <si>
    <t>Marie-Jeanne</t>
  </si>
  <si>
    <t>Kaat</t>
  </si>
  <si>
    <t>Rita</t>
  </si>
  <si>
    <t>Bruno</t>
  </si>
  <si>
    <t>Ana</t>
  </si>
  <si>
    <t>Saniye Ayse</t>
  </si>
  <si>
    <t>Vinciane</t>
  </si>
  <si>
    <t>Liliane</t>
  </si>
  <si>
    <t>Eva</t>
  </si>
  <si>
    <t>Bailey</t>
  </si>
  <si>
    <t>Bellen</t>
  </si>
  <si>
    <t>Brankaar</t>
  </si>
  <si>
    <t>De Brabandere</t>
  </si>
  <si>
    <t>Dreessen</t>
  </si>
  <si>
    <t>Electeur</t>
  </si>
  <si>
    <t>Garcia</t>
  </si>
  <si>
    <t>Goyens</t>
  </si>
  <si>
    <t>Hamers</t>
  </si>
  <si>
    <t>Merckx</t>
  </si>
  <si>
    <t>Puylaert</t>
  </si>
  <si>
    <t>Sleewagen</t>
  </si>
  <si>
    <t>Uras</t>
  </si>
  <si>
    <t>Vandeplas</t>
  </si>
  <si>
    <t>Vanderheyde</t>
  </si>
  <si>
    <t>Vandermosten</t>
  </si>
  <si>
    <t>Vanhove</t>
  </si>
  <si>
    <t>Walschaerts</t>
  </si>
  <si>
    <t>Lessen</t>
  </si>
  <si>
    <t>0496/836409</t>
  </si>
  <si>
    <t>0477 728262</t>
  </si>
  <si>
    <t>0497 633663</t>
  </si>
  <si>
    <t>0473 468365</t>
  </si>
  <si>
    <t>0495 834189</t>
  </si>
  <si>
    <t>0476 077183</t>
  </si>
  <si>
    <t>0494 366344</t>
  </si>
  <si>
    <t>0478 207196</t>
  </si>
  <si>
    <t>0494 611719</t>
  </si>
  <si>
    <t>0486 681297</t>
  </si>
  <si>
    <t>0473 438820</t>
  </si>
  <si>
    <t>0478 297020</t>
  </si>
  <si>
    <t>0479 972543</t>
  </si>
  <si>
    <t>0498 051012</t>
  </si>
  <si>
    <t>0478 764969</t>
  </si>
  <si>
    <t>0477 646837</t>
  </si>
  <si>
    <t>0472 503855</t>
  </si>
  <si>
    <t>0479 054425</t>
  </si>
  <si>
    <t>0485 781116</t>
  </si>
  <si>
    <t>0485 851927</t>
  </si>
  <si>
    <t>0476 601920</t>
  </si>
  <si>
    <t>0474 748223</t>
  </si>
  <si>
    <t>0494 835739</t>
  </si>
  <si>
    <t>0476 350432</t>
  </si>
  <si>
    <t>0494 173295</t>
  </si>
  <si>
    <t>elifkutmen@gmail.com</t>
  </si>
  <si>
    <t>marie-jeanne.bellen@kuleuven.be</t>
  </si>
  <si>
    <t>kaatbrankaer@hotmail.com</t>
  </si>
  <si>
    <t>geukens.claes@telenet.be</t>
  </si>
  <si>
    <t>adbr@ymail.com</t>
  </si>
  <si>
    <t>georit@skynet.be</t>
  </si>
  <si>
    <t>bruno.electeur@telenet.be</t>
  </si>
  <si>
    <t>a271281@hotmail.com</t>
  </si>
  <si>
    <t>mieke.goyens@skynet.be</t>
  </si>
  <si>
    <t>hugo.walschaerts@telenet.be</t>
  </si>
  <si>
    <t>gerda.merckx2@telenet.be</t>
  </si>
  <si>
    <t>miepuylaert@gmail.com</t>
  </si>
  <si>
    <t>ssleewagen@telenet.be</t>
  </si>
  <si>
    <t>Janty.smidt@telenet.be</t>
  </si>
  <si>
    <t>ayseuras@gmail.com</t>
  </si>
  <si>
    <t>lutvandeplas@skynet.be</t>
  </si>
  <si>
    <t>vinciane.vanderheyde@proximus.be</t>
  </si>
  <si>
    <t>lilidg@telenet&lt;.be</t>
  </si>
  <si>
    <t>eva.vanrensbergen@gmail.com</t>
  </si>
  <si>
    <t>Kris</t>
  </si>
  <si>
    <t>0484 329658</t>
  </si>
  <si>
    <t>Sofie</t>
  </si>
  <si>
    <t>Sandra</t>
  </si>
  <si>
    <t>Marie (Lut)</t>
  </si>
  <si>
    <t>Boogaerts</t>
  </si>
  <si>
    <t>Schoovaerts</t>
  </si>
  <si>
    <t>0479 636077</t>
  </si>
  <si>
    <t>0479 633452</t>
  </si>
  <si>
    <t>sofiebogaerts@hotmail.com</t>
  </si>
  <si>
    <t>sandra.schoovaerts@telenet.be</t>
  </si>
  <si>
    <t>NM 10 km</t>
  </si>
  <si>
    <t>NM 6 km</t>
  </si>
  <si>
    <t>Parking</t>
  </si>
  <si>
    <t>NM 10 km 2</t>
  </si>
  <si>
    <t>Monica</t>
  </si>
  <si>
    <t>Patrick</t>
  </si>
  <si>
    <t>Rien</t>
  </si>
  <si>
    <t>Herwig</t>
  </si>
  <si>
    <t>Karla</t>
  </si>
  <si>
    <t>Gilly</t>
  </si>
  <si>
    <t>Kristel</t>
  </si>
  <si>
    <t>Fabienne</t>
  </si>
  <si>
    <t>Alice (Elly)</t>
  </si>
  <si>
    <t>Véronique</t>
  </si>
  <si>
    <t>Bulcke</t>
  </si>
  <si>
    <t>Collier</t>
  </si>
  <si>
    <t>De Graeve</t>
  </si>
  <si>
    <t>Doll</t>
  </si>
  <si>
    <t>Herten</t>
  </si>
  <si>
    <t>Jaspers</t>
  </si>
  <si>
    <t>Jetten</t>
  </si>
  <si>
    <t>Nelissen</t>
  </si>
  <si>
    <t>Somers</t>
  </si>
  <si>
    <t>Stas</t>
  </si>
  <si>
    <t>Tejpar</t>
  </si>
  <si>
    <t>Vallons</t>
  </si>
  <si>
    <t>van Dael</t>
  </si>
  <si>
    <t>Van der Borght</t>
  </si>
  <si>
    <t>X</t>
  </si>
  <si>
    <t>0494 340798</t>
  </si>
  <si>
    <t>0476 566634</t>
  </si>
  <si>
    <t>0495 516972</t>
  </si>
  <si>
    <t>0497 071754</t>
  </si>
  <si>
    <t>0475 642564</t>
  </si>
  <si>
    <t>0470 191885</t>
  </si>
  <si>
    <t>0494 567616</t>
  </si>
  <si>
    <t>0485 508684</t>
  </si>
  <si>
    <t>0493 075708</t>
  </si>
  <si>
    <t>0477 193012</t>
  </si>
  <si>
    <t>0496 070973</t>
  </si>
  <si>
    <t>0473 522910</t>
  </si>
  <si>
    <t>0497 262612</t>
  </si>
  <si>
    <t>0470 946137</t>
  </si>
  <si>
    <t>0485 854950</t>
  </si>
  <si>
    <t>0487 767677</t>
  </si>
  <si>
    <t>0477 394429</t>
  </si>
  <si>
    <t>mobulcke@gmail.com</t>
  </si>
  <si>
    <t>danielle.collier49@gmail.com</t>
  </si>
  <si>
    <t>pdg@earch.be</t>
  </si>
  <si>
    <t>rien.doll@hotmail.com</t>
  </si>
  <si>
    <t>paul.herten@gmail.com</t>
  </si>
  <si>
    <t>Herwig.jaspers@skynet.be</t>
  </si>
  <si>
    <t>jaspersjackie@gmail.com</t>
  </si>
  <si>
    <t>sofie.jetten@skynet.be</t>
  </si>
  <si>
    <t>Myriammertens2@gmail.com</t>
  </si>
  <si>
    <t>karla.moors@kuleuven.be</t>
  </si>
  <si>
    <t>gilly-nelissen@telenet.be</t>
  </si>
  <si>
    <t>Gerda.somers@telenet.be</t>
  </si>
  <si>
    <t>kristel1.stas1@gmail.com</t>
  </si>
  <si>
    <t>fabiennetejpar@yahoo.com</t>
  </si>
  <si>
    <t>mariejeannevallons@hotmail.com</t>
  </si>
  <si>
    <t>elly.vandael@telenet.be</t>
  </si>
  <si>
    <t>Veronique.vanderborght@gmail.com</t>
  </si>
  <si>
    <t>11 km</t>
  </si>
  <si>
    <t>15 km</t>
  </si>
  <si>
    <t>Ter Rijst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</si>
</sst>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_([$€-2]\ * #,##0.00_);_([$€-2]\ * \(#,##0.00\);_([$€-2]\ 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 (Hoofdtekst)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FFFFFF"/>
      <name val="Calibri"/>
      <scheme val="minor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rgb="FF000000"/>
      </patternFill>
    </fill>
    <fill>
      <patternFill patternType="solid">
        <fgColor rgb="FF33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DB9FF"/>
        <bgColor indexed="64"/>
      </patternFill>
    </fill>
    <fill>
      <patternFill patternType="solid">
        <fgColor rgb="FFFF7C80"/>
        <bgColor rgb="FF000000"/>
      </patternFill>
    </fill>
    <fill>
      <patternFill patternType="solid">
        <fgColor rgb="FF008000"/>
        <bgColor indexed="64"/>
      </patternFill>
    </fill>
    <fill>
      <patternFill patternType="solid">
        <fgColor rgb="FF3DC028"/>
        <bgColor indexed="64"/>
      </patternFill>
    </fill>
    <fill>
      <patternFill patternType="solid">
        <fgColor rgb="FF82EE7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</borders>
  <cellStyleXfs count="2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6" fillId="3" borderId="0" xfId="0" applyFont="1" applyFill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 textRotation="90"/>
    </xf>
    <xf numFmtId="0" fontId="6" fillId="3" borderId="0" xfId="0" applyFont="1" applyFill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164" fontId="0" fillId="12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0" fillId="0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 applyFill="1"/>
    <xf numFmtId="0" fontId="11" fillId="13" borderId="0" xfId="0" applyFont="1" applyFill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0" fillId="8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13" fillId="17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quotePrefix="1" applyFill="1"/>
    <xf numFmtId="0" fontId="12" fillId="0" borderId="0" xfId="0" applyFont="1"/>
    <xf numFmtId="3" fontId="0" fillId="0" borderId="0" xfId="0" quotePrefix="1" applyNumberFormat="1"/>
    <xf numFmtId="0" fontId="14" fillId="0" borderId="0" xfId="7" applyAlignment="1" applyProtection="1"/>
    <xf numFmtId="0" fontId="14" fillId="0" borderId="0" xfId="7" applyBorder="1" applyAlignment="1" applyProtection="1"/>
    <xf numFmtId="0" fontId="14" fillId="0" borderId="0" xfId="7" applyFill="1" applyAlignment="1" applyProtection="1"/>
    <xf numFmtId="164" fontId="7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10" borderId="0" xfId="0" applyFill="1" applyBorder="1" applyAlignment="1">
      <alignment horizontal="center"/>
    </xf>
    <xf numFmtId="0" fontId="6" fillId="3" borderId="5" xfId="0" applyFont="1" applyFill="1" applyBorder="1" applyAlignment="1">
      <alignment vertical="center"/>
    </xf>
    <xf numFmtId="0" fontId="6" fillId="3" borderId="5" xfId="0" applyNumberFormat="1" applyFont="1" applyFill="1" applyBorder="1" applyAlignment="1">
      <alignment vertical="center" textRotation="90"/>
    </xf>
    <xf numFmtId="0" fontId="6" fillId="3" borderId="5" xfId="0" applyFont="1" applyFill="1" applyBorder="1" applyAlignment="1">
      <alignment vertical="center" textRotation="90"/>
    </xf>
    <xf numFmtId="0" fontId="1" fillId="14" borderId="5" xfId="0" applyFont="1" applyFill="1" applyBorder="1" applyAlignment="1">
      <alignment horizontal="center" vertical="center" textRotation="90"/>
    </xf>
    <xf numFmtId="0" fontId="6" fillId="15" borderId="5" xfId="0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/>
    </xf>
    <xf numFmtId="164" fontId="7" fillId="6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textRotation="90"/>
    </xf>
    <xf numFmtId="0" fontId="1" fillId="14" borderId="0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5" fillId="10" borderId="0" xfId="0" applyFont="1" applyFill="1" applyAlignment="1">
      <alignment horizontal="center" vertical="center"/>
    </xf>
    <xf numFmtId="165" fontId="5" fillId="10" borderId="0" xfId="0" applyNumberFormat="1" applyFont="1" applyFill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12" fillId="16" borderId="0" xfId="0" applyFont="1" applyFill="1" applyBorder="1" applyAlignment="1">
      <alignment horizontal="center" vertical="center"/>
    </xf>
    <xf numFmtId="0" fontId="0" fillId="0" borderId="0" xfId="0" applyFont="1"/>
    <xf numFmtId="0" fontId="0" fillId="10" borderId="10" xfId="0" applyFill="1" applyBorder="1" applyAlignment="1">
      <alignment horizontal="center"/>
    </xf>
    <xf numFmtId="164" fontId="0" fillId="12" borderId="11" xfId="0" applyNumberFormat="1" applyFill="1" applyBorder="1" applyAlignment="1">
      <alignment horizontal="center"/>
    </xf>
    <xf numFmtId="164" fontId="0" fillId="12" borderId="12" xfId="0" applyNumberFormat="1" applyFill="1" applyBorder="1" applyAlignment="1">
      <alignment horizontal="center"/>
    </xf>
    <xf numFmtId="164" fontId="0" fillId="12" borderId="0" xfId="0" applyNumberFormat="1" applyFill="1" applyBorder="1" applyAlignment="1">
      <alignment horizontal="center"/>
    </xf>
    <xf numFmtId="0" fontId="1" fillId="15" borderId="0" xfId="0" applyFont="1" applyFill="1" applyBorder="1" applyAlignment="1">
      <alignment horizontal="center" vertical="center" textRotation="90"/>
    </xf>
    <xf numFmtId="0" fontId="1" fillId="18" borderId="8" xfId="0" applyFont="1" applyFill="1" applyBorder="1" applyAlignment="1">
      <alignment horizontal="center" vertical="center" textRotation="90"/>
    </xf>
    <xf numFmtId="0" fontId="1" fillId="18" borderId="9" xfId="0" applyFont="1" applyFill="1" applyBorder="1" applyAlignment="1">
      <alignment horizontal="center" vertical="center" textRotation="90"/>
    </xf>
    <xf numFmtId="0" fontId="12" fillId="7" borderId="0" xfId="0" applyFont="1" applyFill="1" applyBorder="1" applyAlignment="1">
      <alignment horizontal="center" vertical="center"/>
    </xf>
    <xf numFmtId="0" fontId="1" fillId="19" borderId="0" xfId="0" applyFont="1" applyFill="1" applyBorder="1" applyAlignment="1">
      <alignment horizontal="center" vertical="center" textRotation="90"/>
    </xf>
    <xf numFmtId="0" fontId="6" fillId="19" borderId="5" xfId="0" applyFont="1" applyFill="1" applyBorder="1" applyAlignment="1">
      <alignment horizontal="center" vertical="center"/>
    </xf>
    <xf numFmtId="0" fontId="0" fillId="20" borderId="0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 vertical="center"/>
    </xf>
    <xf numFmtId="0" fontId="1" fillId="21" borderId="0" xfId="0" applyFont="1" applyFill="1" applyBorder="1" applyAlignment="1">
      <alignment horizontal="center" vertical="center" textRotation="90"/>
    </xf>
    <xf numFmtId="0" fontId="1" fillId="21" borderId="5" xfId="0" applyFont="1" applyFill="1" applyBorder="1" applyAlignment="1">
      <alignment horizontal="center" vertical="center" textRotation="90"/>
    </xf>
    <xf numFmtId="0" fontId="12" fillId="2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5" fontId="4" fillId="2" borderId="0" xfId="0" applyNumberFormat="1" applyFont="1" applyFill="1" applyAlignment="1">
      <alignment horizontal="left" vertical="center"/>
    </xf>
  </cellXfs>
  <cellStyles count="2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9" builtinId="9" hidden="1"/>
    <cellStyle name="Gevolgde hyperlink" xfId="10" builtinId="9" hidden="1"/>
    <cellStyle name="Gevolgde hyperlink" xfId="11" builtinId="9" hidden="1"/>
    <cellStyle name="Gevolgde hyperlink" xfId="12" builtinId="9" hidden="1"/>
    <cellStyle name="Gevolgde hyperlink" xfId="13" builtinId="9" hidden="1"/>
    <cellStyle name="Gevolgde hyperlink" xfId="14" builtinId="9" hidden="1"/>
    <cellStyle name="Gevolgde hyperlink" xfId="15" builtinId="9" hidden="1"/>
    <cellStyle name="Gevolgde hyperlink" xfId="16" builtinId="9" hidden="1"/>
    <cellStyle name="Gevolgde hyperlink" xfId="17" builtinId="9" hidden="1"/>
    <cellStyle name="Gevolgde hyperlink" xfId="18" builtinId="9" hidden="1"/>
    <cellStyle name="Gevolgde hyperlink" xfId="19" builtinId="9" hidden="1"/>
    <cellStyle name="Gevolgde hyperlink" xfId="20" builtinId="9" hidden="1"/>
    <cellStyle name="Gevolgde hyperlink" xfId="21" builtinId="9" hidden="1"/>
    <cellStyle name="Gevolgde hyperlink" xfId="22" builtinId="9" hidden="1"/>
    <cellStyle name="Gevolgde hyperlink" xfId="23" builtinId="9" hidden="1"/>
    <cellStyle name="Gevolgde hyperlink" xfId="24" builtinId="9" hidden="1"/>
    <cellStyle name="Gevolgde hyperlink" xfId="25" builtinId="9" hidden="1"/>
    <cellStyle name="Gevolgde hyperlink" xfId="26" builtinId="9" hidden="1"/>
    <cellStyle name="Gevolgde hyperlink" xfId="27" builtinId="9" hidden="1"/>
    <cellStyle name="Gevolgde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al" xfId="0" builtinId="0"/>
  </cellStyles>
  <dxfs count="3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CCFF"/>
        </patternFill>
      </fill>
    </dxf>
    <dxf>
      <font>
        <strike val="0"/>
        <color theme="0"/>
      </font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42" Type="http://schemas.openxmlformats.org/officeDocument/2006/relationships/hyperlink" Target="mailto:vancannelisa603@gmail.com" TargetMode="External"/><Relationship Id="rId143" Type="http://schemas.openxmlformats.org/officeDocument/2006/relationships/hyperlink" Target="mailto:tantann4u@hotmail.com" TargetMode="External"/><Relationship Id="rId144" Type="http://schemas.openxmlformats.org/officeDocument/2006/relationships/hyperlink" Target="mailto:rosa.vdw@outlook.com" TargetMode="External"/><Relationship Id="rId145" Type="http://schemas.openxmlformats.org/officeDocument/2006/relationships/hyperlink" Target="mailto:jp.blondiau@gmail.com" TargetMode="External"/><Relationship Id="rId146" Type="http://schemas.openxmlformats.org/officeDocument/2006/relationships/hyperlink" Target="mailto:marleen.denruyter@telenet.be" TargetMode="External"/><Relationship Id="rId147" Type="http://schemas.openxmlformats.org/officeDocument/2006/relationships/hyperlink" Target="mailto:luc.deville@telenet.be" TargetMode="External"/><Relationship Id="rId148" Type="http://schemas.openxmlformats.org/officeDocument/2006/relationships/hyperlink" Target="mailto:ronny.de.tobel@gmail.com" TargetMode="External"/><Relationship Id="rId149" Type="http://schemas.openxmlformats.org/officeDocument/2006/relationships/hyperlink" Target="mailto:dirk.busselot@skynet.be" TargetMode="External"/><Relationship Id="rId40" Type="http://schemas.openxmlformats.org/officeDocument/2006/relationships/hyperlink" Target="mailto:mie.flour@skynet.be" TargetMode="External"/><Relationship Id="rId41" Type="http://schemas.openxmlformats.org/officeDocument/2006/relationships/hyperlink" Target="mailto:rosette.vdl@gmail.com" TargetMode="External"/><Relationship Id="rId42" Type="http://schemas.openxmlformats.org/officeDocument/2006/relationships/hyperlink" Target="mailto:gorswinand@hotmail.com" TargetMode="External"/><Relationship Id="rId43" Type="http://schemas.openxmlformats.org/officeDocument/2006/relationships/hyperlink" Target="mailto:tomaszcyr@gmail.com" TargetMode="External"/><Relationship Id="rId44" Type="http://schemas.openxmlformats.org/officeDocument/2006/relationships/hyperlink" Target="http://mail.com/" TargetMode="External"/><Relationship Id="rId45" Type="http://schemas.openxmlformats.org/officeDocument/2006/relationships/hyperlink" Target="mailto:Philippedanhieux@gmail.com" TargetMode="External"/><Relationship Id="rId46" Type="http://schemas.openxmlformats.org/officeDocument/2006/relationships/hyperlink" Target="mailto:anita.mans@hotmail.com" TargetMode="External"/><Relationship Id="rId47" Type="http://schemas.openxmlformats.org/officeDocument/2006/relationships/hyperlink" Target="mailto:annpeter.wolfs@gmail.com" TargetMode="External"/><Relationship Id="rId48" Type="http://schemas.openxmlformats.org/officeDocument/2006/relationships/hyperlink" Target="mailto:anne.roelants@gmail.com" TargetMode="External"/><Relationship Id="rId49" Type="http://schemas.openxmlformats.org/officeDocument/2006/relationships/hyperlink" Target="mailto:lommers-decort@telenet.be" TargetMode="External"/><Relationship Id="rId80" Type="http://schemas.openxmlformats.org/officeDocument/2006/relationships/hyperlink" Target="mailto:jacques.bonte@telenet.be" TargetMode="External"/><Relationship Id="rId81" Type="http://schemas.openxmlformats.org/officeDocument/2006/relationships/hyperlink" Target="mailto:soniajp@skynet.be" TargetMode="External"/><Relationship Id="rId82" Type="http://schemas.openxmlformats.org/officeDocument/2006/relationships/hyperlink" Target="mailto:jp.hannon@telenet.be" TargetMode="External"/><Relationship Id="rId83" Type="http://schemas.openxmlformats.org/officeDocument/2006/relationships/hyperlink" Target="mailto:jjgeysens@telenet.be" TargetMode="External"/><Relationship Id="rId84" Type="http://schemas.openxmlformats.org/officeDocument/2006/relationships/hyperlink" Target="mailto:jo.schouteten@telenet.be" TargetMode="External"/><Relationship Id="rId85" Type="http://schemas.openxmlformats.org/officeDocument/2006/relationships/hyperlink" Target="mailto:katrien_staessen@yahoo.com" TargetMode="External"/><Relationship Id="rId86" Type="http://schemas.openxmlformats.org/officeDocument/2006/relationships/hyperlink" Target="mailto:katrien.eggermont@hotmail.com" TargetMode="External"/><Relationship Id="rId87" Type="http://schemas.openxmlformats.org/officeDocument/2006/relationships/hyperlink" Target="mailto:katelijn_smitz@hotmail.com" TargetMode="External"/><Relationship Id="rId88" Type="http://schemas.openxmlformats.org/officeDocument/2006/relationships/hyperlink" Target="mailto:mellaerts-lambrechts@skynet.be" TargetMode="External"/><Relationship Id="rId89" Type="http://schemas.openxmlformats.org/officeDocument/2006/relationships/hyperlink" Target="mailto:leaverboven@outlook.com" TargetMode="External"/><Relationship Id="rId110" Type="http://schemas.openxmlformats.org/officeDocument/2006/relationships/hyperlink" Target="mailto:claudine.devroey@gmail.com" TargetMode="External"/><Relationship Id="rId111" Type="http://schemas.openxmlformats.org/officeDocument/2006/relationships/hyperlink" Target="mailto:marijkemorlion@telenet.be" TargetMode="External"/><Relationship Id="rId112" Type="http://schemas.openxmlformats.org/officeDocument/2006/relationships/hyperlink" Target="mailto:martinedenayer11@hotmail.com" TargetMode="External"/><Relationship Id="rId113" Type="http://schemas.openxmlformats.org/officeDocument/2006/relationships/hyperlink" Target="mailto:marijke.wouters9@gmail.com" TargetMode="External"/><Relationship Id="rId114" Type="http://schemas.openxmlformats.org/officeDocument/2006/relationships/hyperlink" Target="mailto:karin.slosse@gmail.com" TargetMode="External"/><Relationship Id="rId115" Type="http://schemas.openxmlformats.org/officeDocument/2006/relationships/hyperlink" Target="mailto:soenensb@gmail.com" TargetMode="External"/><Relationship Id="rId116" Type="http://schemas.openxmlformats.org/officeDocument/2006/relationships/hyperlink" Target="mailto:berbenhons@skynet.be" TargetMode="External"/><Relationship Id="rId117" Type="http://schemas.openxmlformats.org/officeDocument/2006/relationships/hyperlink" Target="mailto:blanche.pieters@gmail.com" TargetMode="External"/><Relationship Id="rId118" Type="http://schemas.openxmlformats.org/officeDocument/2006/relationships/hyperlink" Target="mailto:luc.vanderlindenpeeters@telenet.be" TargetMode="External"/><Relationship Id="rId119" Type="http://schemas.openxmlformats.org/officeDocument/2006/relationships/hyperlink" Target="mailto:maluvw@skynet.be" TargetMode="External"/><Relationship Id="rId150" Type="http://schemas.openxmlformats.org/officeDocument/2006/relationships/hyperlink" Target="mailto:veronique.theys@outlook.com" TargetMode="External"/><Relationship Id="rId151" Type="http://schemas.openxmlformats.org/officeDocument/2006/relationships/hyperlink" Target="mailto:louisane.quaethoven@hotmail.com" TargetMode="External"/><Relationship Id="rId152" Type="http://schemas.openxmlformats.org/officeDocument/2006/relationships/hyperlink" Target="mailto:lieveverpoorten@gmail.com" TargetMode="External"/><Relationship Id="rId10" Type="http://schemas.openxmlformats.org/officeDocument/2006/relationships/hyperlink" Target="mailto:marc.delsaert@telenet.be" TargetMode="External"/><Relationship Id="rId11" Type="http://schemas.openxmlformats.org/officeDocument/2006/relationships/hyperlink" Target="mailto:rie@ulm.be" TargetMode="External"/><Relationship Id="rId12" Type="http://schemas.openxmlformats.org/officeDocument/2006/relationships/hyperlink" Target="mailto:mc.vanparys@gmail.com" TargetMode="External"/><Relationship Id="rId13" Type="http://schemas.openxmlformats.org/officeDocument/2006/relationships/hyperlink" Target="mailto:p.m.declercq@gmail.com" TargetMode="External"/><Relationship Id="rId14" Type="http://schemas.openxmlformats.org/officeDocument/2006/relationships/hyperlink" Target="mailto:marinazonnekein@hotmail.com" TargetMode="External"/><Relationship Id="rId15" Type="http://schemas.openxmlformats.org/officeDocument/2006/relationships/hyperlink" Target="mailto:matientse@hotmail.com" TargetMode="External"/><Relationship Id="rId16" Type="http://schemas.openxmlformats.org/officeDocument/2006/relationships/hyperlink" Target="mailto:mia.daemen@hotmail.com" TargetMode="External"/><Relationship Id="rId17" Type="http://schemas.openxmlformats.org/officeDocument/2006/relationships/hyperlink" Target="mailto:miademol@gmail.com" TargetMode="External"/><Relationship Id="rId18" Type="http://schemas.openxmlformats.org/officeDocument/2006/relationships/hyperlink" Target="mailto:mia.stegen@telenet.be" TargetMode="External"/><Relationship Id="rId19" Type="http://schemas.openxmlformats.org/officeDocument/2006/relationships/hyperlink" Target="mailto:monique.clavie@telenet.be" TargetMode="External"/><Relationship Id="rId153" Type="http://schemas.openxmlformats.org/officeDocument/2006/relationships/hyperlink" Target="mailto:amelie.henot@gmail.com" TargetMode="External"/><Relationship Id="rId154" Type="http://schemas.openxmlformats.org/officeDocument/2006/relationships/hyperlink" Target="mailto:ben.reynders@skynet.be" TargetMode="External"/><Relationship Id="rId155" Type="http://schemas.openxmlformats.org/officeDocument/2006/relationships/hyperlink" Target="mailto:viviane.lievens@skynet.be" TargetMode="External"/><Relationship Id="rId156" Type="http://schemas.openxmlformats.org/officeDocument/2006/relationships/hyperlink" Target="mailto:gretalimbourg@outlook.com" TargetMode="External"/><Relationship Id="rId157" Type="http://schemas.openxmlformats.org/officeDocument/2006/relationships/hyperlink" Target="mailto:acclaes@telenet.be" TargetMode="External"/><Relationship Id="rId158" Type="http://schemas.openxmlformats.org/officeDocument/2006/relationships/hyperlink" Target="mailto:Hemingway.caroline@gmail.com" TargetMode="External"/><Relationship Id="rId159" Type="http://schemas.openxmlformats.org/officeDocument/2006/relationships/hyperlink" Target="mailto:yolande.deh@gmail.com" TargetMode="External"/><Relationship Id="rId50" Type="http://schemas.openxmlformats.org/officeDocument/2006/relationships/hyperlink" Target="mailto:annemie.broothaers@hotmail.be" TargetMode="External"/><Relationship Id="rId51" Type="http://schemas.openxmlformats.org/officeDocument/2006/relationships/hyperlink" Target="mailto:anne-marie.demeyer@kuleuven.be" TargetMode="External"/><Relationship Id="rId52" Type="http://schemas.openxmlformats.org/officeDocument/2006/relationships/hyperlink" Target="mailto:cappon.anne@gmail.com" TargetMode="External"/><Relationship Id="rId53" Type="http://schemas.openxmlformats.org/officeDocument/2006/relationships/hyperlink" Target="mailto:ann.lecluse@telenet.be" TargetMode="External"/><Relationship Id="rId54" Type="http://schemas.openxmlformats.org/officeDocument/2006/relationships/hyperlink" Target="mailto:massaer.willy@gmail.com" TargetMode="External"/><Relationship Id="rId55" Type="http://schemas.openxmlformats.org/officeDocument/2006/relationships/hyperlink" Target="mailto:devosbert1@telenet.be" TargetMode="External"/><Relationship Id="rId56" Type="http://schemas.openxmlformats.org/officeDocument/2006/relationships/hyperlink" Target="mailto:bettytordeur@skynet.be" TargetMode="External"/><Relationship Id="rId57" Type="http://schemas.openxmlformats.org/officeDocument/2006/relationships/hyperlink" Target="mailto:f.moors@telenet.be" TargetMode="External"/><Relationship Id="rId58" Type="http://schemas.openxmlformats.org/officeDocument/2006/relationships/hyperlink" Target="mailto:chris.vanderstappen@telenet.be" TargetMode="External"/><Relationship Id="rId59" Type="http://schemas.openxmlformats.org/officeDocument/2006/relationships/hyperlink" Target="mailto:carla.timmermans@outlook.com" TargetMode="External"/><Relationship Id="rId90" Type="http://schemas.openxmlformats.org/officeDocument/2006/relationships/hyperlink" Target="mailto:leen.vallaey@telenet.be" TargetMode="External"/><Relationship Id="rId91" Type="http://schemas.openxmlformats.org/officeDocument/2006/relationships/hyperlink" Target="mailto:lievelenders@telenet.be" TargetMode="External"/><Relationship Id="rId92" Type="http://schemas.openxmlformats.org/officeDocument/2006/relationships/hyperlink" Target="mailto:Linda.Fluyt@chem.kuleuven.be" TargetMode="External"/><Relationship Id="rId93" Type="http://schemas.openxmlformats.org/officeDocument/2006/relationships/hyperlink" Target="mailto:linda.sibilde@gmail.com" TargetMode="External"/><Relationship Id="rId94" Type="http://schemas.openxmlformats.org/officeDocument/2006/relationships/hyperlink" Target="mailto:lieve.tastenoy@telenet.be" TargetMode="External"/><Relationship Id="rId95" Type="http://schemas.openxmlformats.org/officeDocument/2006/relationships/hyperlink" Target="mailto:janindworp@gmail.com" TargetMode="External"/><Relationship Id="rId96" Type="http://schemas.openxmlformats.org/officeDocument/2006/relationships/hyperlink" Target="mailto:Simon.smith@telenet.be" TargetMode="External"/><Relationship Id="rId97" Type="http://schemas.openxmlformats.org/officeDocument/2006/relationships/hyperlink" Target="mailto:beatrice.devos@gmail.com" TargetMode="External"/><Relationship Id="rId98" Type="http://schemas.openxmlformats.org/officeDocument/2006/relationships/hyperlink" Target="mailto:inesdepoorter@icloud.com" TargetMode="External"/><Relationship Id="rId99" Type="http://schemas.openxmlformats.org/officeDocument/2006/relationships/hyperlink" Target="mailto:hildemorrens@hotmail.com" TargetMode="External"/><Relationship Id="rId120" Type="http://schemas.openxmlformats.org/officeDocument/2006/relationships/hyperlink" Target="mailto:jacques.joossens@skynet.be" TargetMode="External"/><Relationship Id="rId121" Type="http://schemas.openxmlformats.org/officeDocument/2006/relationships/hyperlink" Target="mailto:janssens_irma@hotmail.com" TargetMode="External"/><Relationship Id="rId122" Type="http://schemas.openxmlformats.org/officeDocument/2006/relationships/hyperlink" Target="mailto:hilde.meert@hotmail.com" TargetMode="External"/><Relationship Id="rId123" Type="http://schemas.openxmlformats.org/officeDocument/2006/relationships/hyperlink" Target="mailto:hubjanssens@hotmail.com" TargetMode="External"/><Relationship Id="rId124" Type="http://schemas.openxmlformats.org/officeDocument/2006/relationships/hyperlink" Target="mailto:ketelslegers.betsy@gmail.com" TargetMode="External"/><Relationship Id="rId125" Type="http://schemas.openxmlformats.org/officeDocument/2006/relationships/hyperlink" Target="mailto:annamarie.janssens@gmail.com" TargetMode="External"/><Relationship Id="rId126" Type="http://schemas.openxmlformats.org/officeDocument/2006/relationships/hyperlink" Target="mailto:stefanarnauts@hotmail.com" TargetMode="External"/><Relationship Id="rId127" Type="http://schemas.openxmlformats.org/officeDocument/2006/relationships/hyperlink" Target="mailto:michel.keuleneer@telenet.be" TargetMode="External"/><Relationship Id="rId128" Type="http://schemas.openxmlformats.org/officeDocument/2006/relationships/hyperlink" Target="mailto:madeleine.jansen@skynet.be" TargetMode="External"/><Relationship Id="rId129" Type="http://schemas.openxmlformats.org/officeDocument/2006/relationships/hyperlink" Target="mailto:magda.brusseleers26@gmail.com" TargetMode="External"/><Relationship Id="rId160" Type="http://schemas.openxmlformats.org/officeDocument/2006/relationships/hyperlink" Target="mailto:lilidg@telenet%3C.be" TargetMode="External"/><Relationship Id="rId161" Type="http://schemas.openxmlformats.org/officeDocument/2006/relationships/hyperlink" Target="mailto:hugo.walschaerts@telenet.be" TargetMode="External"/><Relationship Id="rId162" Type="http://schemas.openxmlformats.org/officeDocument/2006/relationships/hyperlink" Target="mailto:georit@skynet.be" TargetMode="External"/><Relationship Id="rId20" Type="http://schemas.openxmlformats.org/officeDocument/2006/relationships/hyperlink" Target="mailto:vandyck_mieke@hotmail.com" TargetMode="External"/><Relationship Id="rId21" Type="http://schemas.openxmlformats.org/officeDocument/2006/relationships/hyperlink" Target="mailto:moniquedemol@skynet.be" TargetMode="External"/><Relationship Id="rId22" Type="http://schemas.openxmlformats.org/officeDocument/2006/relationships/hyperlink" Target="mailto:moniquepas@hotmail.com" TargetMode="External"/><Relationship Id="rId23" Type="http://schemas.openxmlformats.org/officeDocument/2006/relationships/hyperlink" Target="mailto:miemoer@hotmail.com" TargetMode="External"/><Relationship Id="rId24" Type="http://schemas.openxmlformats.org/officeDocument/2006/relationships/hyperlink" Target="mailto:nicole@knudde.be" TargetMode="External"/><Relationship Id="rId25" Type="http://schemas.openxmlformats.org/officeDocument/2006/relationships/hyperlink" Target="mailto:lommers-decort@telenet.be" TargetMode="External"/><Relationship Id="rId26" Type="http://schemas.openxmlformats.org/officeDocument/2006/relationships/hyperlink" Target="mailto:odette.mertens@telenet.be" TargetMode="External"/><Relationship Id="rId27" Type="http://schemas.openxmlformats.org/officeDocument/2006/relationships/hyperlink" Target="mailto:f.moors@telenet.be" TargetMode="External"/><Relationship Id="rId28" Type="http://schemas.openxmlformats.org/officeDocument/2006/relationships/hyperlink" Target="mailto:annpeter.wolfs@gmail.com" TargetMode="External"/><Relationship Id="rId29" Type="http://schemas.openxmlformats.org/officeDocument/2006/relationships/hyperlink" Target="mailto:petra.wuurman@telenet.be" TargetMode="External"/><Relationship Id="rId163" Type="http://schemas.openxmlformats.org/officeDocument/2006/relationships/hyperlink" Target="mailto:cdmol@yahoo.com" TargetMode="External"/><Relationship Id="rId164" Type="http://schemas.openxmlformats.org/officeDocument/2006/relationships/hyperlink" Target="mailto:simonne.henrard@telenet.be" TargetMode="External"/><Relationship Id="rId165" Type="http://schemas.openxmlformats.org/officeDocument/2006/relationships/hyperlink" Target="mailto:bruno.electeur@telenet.be" TargetMode="External"/><Relationship Id="rId166" Type="http://schemas.openxmlformats.org/officeDocument/2006/relationships/hyperlink" Target="mailto:adbr@ymail.com" TargetMode="External"/><Relationship Id="rId167" Type="http://schemas.openxmlformats.org/officeDocument/2006/relationships/hyperlink" Target="mailto:rosette.vdl@gmail.com" TargetMode="External"/><Relationship Id="rId168" Type="http://schemas.openxmlformats.org/officeDocument/2006/relationships/hyperlink" Target="mailto:sandra.schoovaerts@telenet.be" TargetMode="External"/><Relationship Id="rId169" Type="http://schemas.openxmlformats.org/officeDocument/2006/relationships/hyperlink" Target="mailto:sofiebogaerts@hotmail.com" TargetMode="External"/><Relationship Id="rId60" Type="http://schemas.openxmlformats.org/officeDocument/2006/relationships/hyperlink" Target="mailto:c.deglimme@skynet.be" TargetMode="External"/><Relationship Id="rId61" Type="http://schemas.openxmlformats.org/officeDocument/2006/relationships/hyperlink" Target="mailto:c.vanspauwen@hotmail.com" TargetMode="External"/><Relationship Id="rId62" Type="http://schemas.openxmlformats.org/officeDocument/2006/relationships/hyperlink" Target="mailto:chrisvreven@hotmail.com" TargetMode="External"/><Relationship Id="rId63" Type="http://schemas.openxmlformats.org/officeDocument/2006/relationships/hyperlink" Target="mailto:Chrisb@scarlet.be" TargetMode="External"/><Relationship Id="rId64" Type="http://schemas.openxmlformats.org/officeDocument/2006/relationships/hyperlink" Target="mailto:kristin.embrechts@gmail.com" TargetMode="External"/><Relationship Id="rId65" Type="http://schemas.openxmlformats.org/officeDocument/2006/relationships/hyperlink" Target="mailto:danielle.clemens@hotmail.com" TargetMode="External"/><Relationship Id="rId66" Type="http://schemas.openxmlformats.org/officeDocument/2006/relationships/hyperlink" Target="mailto:eddy.demoortel@sennheiser.com" TargetMode="External"/><Relationship Id="rId67" Type="http://schemas.openxmlformats.org/officeDocument/2006/relationships/hyperlink" Target="mailto:dany.debaere@telenet.be" TargetMode="External"/><Relationship Id="rId68" Type="http://schemas.openxmlformats.org/officeDocument/2006/relationships/hyperlink" Target="mailto:els.daenen@gmail.com" TargetMode="External"/><Relationship Id="rId69" Type="http://schemas.openxmlformats.org/officeDocument/2006/relationships/hyperlink" Target="mailto:erik.deweerdt@skynet.be" TargetMode="External"/><Relationship Id="rId130" Type="http://schemas.openxmlformats.org/officeDocument/2006/relationships/hyperlink" Target="mailto:erna.emmanuel@telenet.be" TargetMode="External"/><Relationship Id="rId131" Type="http://schemas.openxmlformats.org/officeDocument/2006/relationships/hyperlink" Target="mailto:marian.pay@ing.be" TargetMode="External"/><Relationship Id="rId132" Type="http://schemas.openxmlformats.org/officeDocument/2006/relationships/hyperlink" Target="mailto:erna.derycke@gmail.com" TargetMode="External"/><Relationship Id="rId133" Type="http://schemas.openxmlformats.org/officeDocument/2006/relationships/hyperlink" Target="mailto:gerdagerda@mac.com" TargetMode="External"/><Relationship Id="rId134" Type="http://schemas.openxmlformats.org/officeDocument/2006/relationships/hyperlink" Target="mailto:rrenate@mac.com" TargetMode="External"/><Relationship Id="rId135" Type="http://schemas.openxmlformats.org/officeDocument/2006/relationships/hyperlink" Target="mailto:magda.verbeelen@skynet.be" TargetMode="External"/><Relationship Id="rId136" Type="http://schemas.openxmlformats.org/officeDocument/2006/relationships/hyperlink" Target="mailto:jan.fobelets@skynet.be" TargetMode="External"/><Relationship Id="rId137" Type="http://schemas.openxmlformats.org/officeDocument/2006/relationships/hyperlink" Target="mailto:magdaplomteux@hotmail.com" TargetMode="External"/><Relationship Id="rId138" Type="http://schemas.openxmlformats.org/officeDocument/2006/relationships/hyperlink" Target="mailto:zita-zen@hotmail.com" TargetMode="External"/><Relationship Id="rId139" Type="http://schemas.openxmlformats.org/officeDocument/2006/relationships/hyperlink" Target="mailto:riavancaillie@hotmail.com" TargetMode="External"/><Relationship Id="rId170" Type="http://schemas.openxmlformats.org/officeDocument/2006/relationships/hyperlink" Target="mailto:fabrisberben@telenet.be" TargetMode="External"/><Relationship Id="rId171" Type="http://schemas.openxmlformats.org/officeDocument/2006/relationships/hyperlink" Target="mailto:rafaertgeerts@hotmail.com" TargetMode="External"/><Relationship Id="rId172" Type="http://schemas.openxmlformats.org/officeDocument/2006/relationships/hyperlink" Target="mailto:paulbielen@telenet.be" TargetMode="External"/><Relationship Id="rId30" Type="http://schemas.openxmlformats.org/officeDocument/2006/relationships/hyperlink" Target="mailto:donbrus@skynet.be" TargetMode="External"/><Relationship Id="rId31" Type="http://schemas.openxmlformats.org/officeDocument/2006/relationships/hyperlink" Target="mailto:r.boghmans@skynet.be" TargetMode="External"/><Relationship Id="rId32" Type="http://schemas.openxmlformats.org/officeDocument/2006/relationships/hyperlink" Target="mailto:richardmath@hotmail.com" TargetMode="External"/><Relationship Id="rId33" Type="http://schemas.openxmlformats.org/officeDocument/2006/relationships/hyperlink" Target="mailto:roland.verheyden1@telenet.be" TargetMode="External"/><Relationship Id="rId34" Type="http://schemas.openxmlformats.org/officeDocument/2006/relationships/hyperlink" Target="mailto:ynwa.suikerstreek@gmail.com" TargetMode="External"/><Relationship Id="rId35" Type="http://schemas.openxmlformats.org/officeDocument/2006/relationships/hyperlink" Target="mailto:massaer.willy@gmail.com" TargetMode="External"/><Relationship Id="rId36" Type="http://schemas.openxmlformats.org/officeDocument/2006/relationships/hyperlink" Target="mailto:willy.vanderstraeten@gmail.com" TargetMode="External"/><Relationship Id="rId37" Type="http://schemas.openxmlformats.org/officeDocument/2006/relationships/hyperlink" Target="mailto:yvettedecoster@gmail.com" TargetMode="External"/><Relationship Id="rId38" Type="http://schemas.openxmlformats.org/officeDocument/2006/relationships/hyperlink" Target="mailto:miek.talloen@gmail.com" TargetMode="External"/><Relationship Id="rId39" Type="http://schemas.openxmlformats.org/officeDocument/2006/relationships/hyperlink" Target="mailto:ernst.cappon@gmail.com" TargetMode="External"/><Relationship Id="rId173" Type="http://schemas.openxmlformats.org/officeDocument/2006/relationships/hyperlink" Target="mailto:Liesbet.baudemprez@hotmail.com" TargetMode="External"/><Relationship Id="rId174" Type="http://schemas.openxmlformats.org/officeDocument/2006/relationships/hyperlink" Target="mailto:jjgeysens@telenet.be" TargetMode="External"/><Relationship Id="rId175" Type="http://schemas.openxmlformats.org/officeDocument/2006/relationships/hyperlink" Target="mailto:stefanarnauts@hotmail.com" TargetMode="External"/><Relationship Id="rId176" Type="http://schemas.openxmlformats.org/officeDocument/2006/relationships/hyperlink" Target="mailto:h.baeyens@telenet.be" TargetMode="External"/><Relationship Id="rId177" Type="http://schemas.openxmlformats.org/officeDocument/2006/relationships/hyperlink" Target="mailto:rien.doll@hotmail.com" TargetMode="External"/><Relationship Id="rId178" Type="http://schemas.openxmlformats.org/officeDocument/2006/relationships/hyperlink" Target="mailto:mariejeannevallons@hotmail.com" TargetMode="External"/><Relationship Id="rId70" Type="http://schemas.openxmlformats.org/officeDocument/2006/relationships/hyperlink" Target="mailto:don@skynet.be" TargetMode="External"/><Relationship Id="rId71" Type="http://schemas.openxmlformats.org/officeDocument/2006/relationships/hyperlink" Target="mailto:francois.wuyts@skynet.be" TargetMode="External"/><Relationship Id="rId72" Type="http://schemas.openxmlformats.org/officeDocument/2006/relationships/hyperlink" Target="mailto:gilbertverlinden@telenet.be" TargetMode="External"/><Relationship Id="rId73" Type="http://schemas.openxmlformats.org/officeDocument/2006/relationships/hyperlink" Target="mailto:luc.vanderlindenpeeters@telenet.be" TargetMode="External"/><Relationship Id="rId74" Type="http://schemas.openxmlformats.org/officeDocument/2006/relationships/hyperlink" Target="mailto:gudrun_vereecke@hotmail.com" TargetMode="External"/><Relationship Id="rId75" Type="http://schemas.openxmlformats.org/officeDocument/2006/relationships/hyperlink" Target="mailto:h.rondou@gmail.com" TargetMode="External"/><Relationship Id="rId76" Type="http://schemas.openxmlformats.org/officeDocument/2006/relationships/hyperlink" Target="mailto:heleen.poot@skynet.be" TargetMode="External"/><Relationship Id="rId77" Type="http://schemas.openxmlformats.org/officeDocument/2006/relationships/hyperlink" Target="mailto:hermineverwimp@hotmail.com" TargetMode="External"/><Relationship Id="rId78" Type="http://schemas.openxmlformats.org/officeDocument/2006/relationships/hyperlink" Target="mailto:hilde.meert@hotmail.com" TargetMode="External"/><Relationship Id="rId79" Type="http://schemas.openxmlformats.org/officeDocument/2006/relationships/hyperlink" Target="mailto:mc.vanparys@gmail.com" TargetMode="External"/><Relationship Id="rId1" Type="http://schemas.openxmlformats.org/officeDocument/2006/relationships/hyperlink" Target="mailto:joelletheunis@gmail.com" TargetMode="External"/><Relationship Id="rId2" Type="http://schemas.openxmlformats.org/officeDocument/2006/relationships/hyperlink" Target="mailto:johan.de.feyter2@telenet.be" TargetMode="External"/><Relationship Id="rId3" Type="http://schemas.openxmlformats.org/officeDocument/2006/relationships/hyperlink" Target="mailto:sermonkarin@gmail.com" TargetMode="External"/><Relationship Id="rId4" Type="http://schemas.openxmlformats.org/officeDocument/2006/relationships/hyperlink" Target="mailto:lisette.meurs@skynet.be" TargetMode="External"/><Relationship Id="rId100" Type="http://schemas.openxmlformats.org/officeDocument/2006/relationships/hyperlink" Target="mailto:innekedb@hotmail.com" TargetMode="External"/><Relationship Id="rId101" Type="http://schemas.openxmlformats.org/officeDocument/2006/relationships/hyperlink" Target="mailto:Greta.vandenberghe@icloud.com" TargetMode="External"/><Relationship Id="rId102" Type="http://schemas.openxmlformats.org/officeDocument/2006/relationships/hyperlink" Target="mailto:harry.vindevogel@gmail.com" TargetMode="External"/><Relationship Id="rId103" Type="http://schemas.openxmlformats.org/officeDocument/2006/relationships/hyperlink" Target="mailto:katarina.velghe@telenet.be" TargetMode="External"/><Relationship Id="rId104" Type="http://schemas.openxmlformats.org/officeDocument/2006/relationships/hyperlink" Target="mailto:patsy.simon@telenet.be" TargetMode="External"/><Relationship Id="rId105" Type="http://schemas.openxmlformats.org/officeDocument/2006/relationships/hyperlink" Target="mailto:luytenhilde@hotmail.com" TargetMode="External"/><Relationship Id="rId106" Type="http://schemas.openxmlformats.org/officeDocument/2006/relationships/hyperlink" Target="mailto:robsleurs@yahoo.com" TargetMode="External"/><Relationship Id="rId107" Type="http://schemas.openxmlformats.org/officeDocument/2006/relationships/hyperlink" Target="mailto:leen.delie@gmail.com" TargetMode="External"/><Relationship Id="rId108" Type="http://schemas.openxmlformats.org/officeDocument/2006/relationships/hyperlink" Target="mailto:vinckx.patrick@skynet.be" TargetMode="External"/><Relationship Id="rId109" Type="http://schemas.openxmlformats.org/officeDocument/2006/relationships/hyperlink" Target="mailto:christinedeckx@hotmail.com" TargetMode="External"/><Relationship Id="rId5" Type="http://schemas.openxmlformats.org/officeDocument/2006/relationships/hyperlink" Target="mailto:luc.dereymaeker@skynet.be" TargetMode="External"/><Relationship Id="rId6" Type="http://schemas.openxmlformats.org/officeDocument/2006/relationships/hyperlink" Target="mailto:lut.vancauwenbergh@telenet.be" TargetMode="External"/><Relationship Id="rId7" Type="http://schemas.openxmlformats.org/officeDocument/2006/relationships/hyperlink" Target="mailto:lutgarde.michielsen@skynet.be" TargetMode="External"/><Relationship Id="rId8" Type="http://schemas.openxmlformats.org/officeDocument/2006/relationships/hyperlink" Target="mailto:lutgartdepourcq@hotmail.com" TargetMode="External"/><Relationship Id="rId9" Type="http://schemas.openxmlformats.org/officeDocument/2006/relationships/hyperlink" Target="mailto:marc.de.haes@telenet.be" TargetMode="External"/><Relationship Id="rId140" Type="http://schemas.openxmlformats.org/officeDocument/2006/relationships/hyperlink" Target="mailto:roos.vanhalst@hotmail.com" TargetMode="External"/><Relationship Id="rId141" Type="http://schemas.openxmlformats.org/officeDocument/2006/relationships/hyperlink" Target="mailto:info@natuurlijktuinieren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5"/>
  <sheetViews>
    <sheetView tabSelected="1"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G3" sqref="G3"/>
    </sheetView>
  </sheetViews>
  <sheetFormatPr baseColWidth="10" defaultRowHeight="15" x14ac:dyDescent="0"/>
  <cols>
    <col min="1" max="1" width="5.1640625" customWidth="1"/>
    <col min="2" max="2" width="15.5" bestFit="1" customWidth="1"/>
    <col min="3" max="3" width="17.33203125" bestFit="1" customWidth="1"/>
    <col min="4" max="4" width="3.83203125" customWidth="1"/>
    <col min="5" max="7" width="5.83203125" customWidth="1"/>
    <col min="8" max="11" width="5.83203125" hidden="1" customWidth="1"/>
    <col min="12" max="12" width="11.33203125" bestFit="1" customWidth="1"/>
    <col min="14" max="14" width="12.6640625" bestFit="1" customWidth="1"/>
    <col min="15" max="15" width="29.5" bestFit="1" customWidth="1"/>
  </cols>
  <sheetData>
    <row r="1" spans="1:22" ht="23">
      <c r="A1" s="1"/>
      <c r="B1" s="65" t="s">
        <v>867</v>
      </c>
      <c r="C1" s="65"/>
    </row>
    <row r="2" spans="1:22" ht="21">
      <c r="A2" s="1"/>
      <c r="B2" s="67">
        <v>44871</v>
      </c>
      <c r="C2" s="66"/>
      <c r="E2" s="45">
        <f>SUM(E5:E249)</f>
        <v>0</v>
      </c>
      <c r="F2" s="45">
        <f>SUM(F5:F249)</f>
        <v>0</v>
      </c>
      <c r="G2" s="45">
        <f>SUM(G5:G249)</f>
        <v>0</v>
      </c>
      <c r="H2" s="45">
        <f t="shared" ref="E2:L2" si="0">SUM(H5:H243)</f>
        <v>0</v>
      </c>
      <c r="I2" s="45">
        <f t="shared" si="0"/>
        <v>0</v>
      </c>
      <c r="J2" s="45">
        <f t="shared" si="0"/>
        <v>0</v>
      </c>
      <c r="K2" s="45">
        <f t="shared" si="0"/>
        <v>0</v>
      </c>
      <c r="L2" s="46">
        <f t="shared" si="0"/>
        <v>0</v>
      </c>
    </row>
    <row r="3" spans="1:22" ht="84" customHeight="1">
      <c r="A3" s="2" t="s">
        <v>0</v>
      </c>
      <c r="B3" s="2" t="s">
        <v>1</v>
      </c>
      <c r="C3" s="2" t="s">
        <v>2</v>
      </c>
      <c r="D3" s="3" t="s">
        <v>717</v>
      </c>
      <c r="E3" s="4" t="s">
        <v>3</v>
      </c>
      <c r="F3" s="42" t="s">
        <v>866</v>
      </c>
      <c r="G3" s="43" t="s">
        <v>865</v>
      </c>
      <c r="H3" s="55" t="s">
        <v>802</v>
      </c>
      <c r="I3" s="62" t="s">
        <v>805</v>
      </c>
      <c r="J3" s="58" t="s">
        <v>803</v>
      </c>
      <c r="K3" s="54" t="s">
        <v>804</v>
      </c>
      <c r="L3" s="5" t="s">
        <v>4</v>
      </c>
      <c r="M3" s="6" t="s">
        <v>5</v>
      </c>
    </row>
    <row r="4" spans="1:22">
      <c r="A4" s="34"/>
      <c r="B4" s="34"/>
      <c r="C4" s="34"/>
      <c r="D4" s="35"/>
      <c r="E4" s="36"/>
      <c r="F4" s="44"/>
      <c r="G4" s="37"/>
      <c r="H4" s="56"/>
      <c r="I4" s="63"/>
      <c r="J4" s="59"/>
      <c r="K4" s="38"/>
      <c r="L4" s="39">
        <v>5</v>
      </c>
      <c r="M4" s="40"/>
      <c r="N4" s="41" t="s">
        <v>6</v>
      </c>
      <c r="O4" s="41" t="s">
        <v>7</v>
      </c>
      <c r="P4" s="31"/>
      <c r="Q4" s="31"/>
      <c r="R4" s="32"/>
      <c r="S4" s="32"/>
      <c r="T4" s="11"/>
      <c r="U4" s="11"/>
      <c r="V4" s="11"/>
    </row>
    <row r="5" spans="1:22">
      <c r="A5" s="11">
        <v>1</v>
      </c>
      <c r="B5" t="s">
        <v>9</v>
      </c>
      <c r="C5" t="s">
        <v>153</v>
      </c>
      <c r="D5" s="7"/>
      <c r="E5" s="33"/>
      <c r="F5" s="47"/>
      <c r="G5" s="48"/>
      <c r="H5" s="61"/>
      <c r="I5" s="64"/>
      <c r="J5" s="60"/>
      <c r="K5" s="19"/>
      <c r="L5" s="9">
        <f>IF(COUNTA(E5)&lt;&gt;0,IF(D5&lt;&gt;"X",$L$4,0),0)</f>
        <v>0</v>
      </c>
      <c r="M5" s="10" t="s">
        <v>8</v>
      </c>
      <c r="N5" t="s">
        <v>349</v>
      </c>
      <c r="O5" s="28" t="s">
        <v>524</v>
      </c>
      <c r="P5" s="17"/>
      <c r="Q5" s="17"/>
      <c r="R5" s="17"/>
      <c r="S5" s="17"/>
      <c r="T5" s="11"/>
      <c r="U5" s="11"/>
      <c r="V5" s="11"/>
    </row>
    <row r="6" spans="1:22">
      <c r="A6" s="11">
        <f t="shared" ref="A6:A69" si="1">A5+1</f>
        <v>2</v>
      </c>
      <c r="B6" s="11" t="s">
        <v>10</v>
      </c>
      <c r="C6" t="s">
        <v>154</v>
      </c>
      <c r="D6" s="7"/>
      <c r="E6" s="8"/>
      <c r="F6" s="47"/>
      <c r="G6" s="48"/>
      <c r="H6" s="57"/>
      <c r="I6" s="64"/>
      <c r="J6" s="60"/>
      <c r="K6" s="19"/>
      <c r="L6" s="9">
        <f>IF(COUNTA(E6)&lt;&gt;0,IF(D6&lt;&gt;"X",$L$4,0),0)</f>
        <v>0</v>
      </c>
      <c r="M6" s="10" t="s">
        <v>8</v>
      </c>
      <c r="N6" t="s">
        <v>350</v>
      </c>
      <c r="O6" s="28" t="s">
        <v>525</v>
      </c>
    </row>
    <row r="7" spans="1:22">
      <c r="A7" s="11">
        <f t="shared" si="1"/>
        <v>3</v>
      </c>
      <c r="B7" s="11" t="s">
        <v>11</v>
      </c>
      <c r="C7" t="s">
        <v>155</v>
      </c>
      <c r="D7" s="7"/>
      <c r="E7" s="8"/>
      <c r="F7" s="47"/>
      <c r="G7" s="48"/>
      <c r="H7" s="57"/>
      <c r="I7" s="64"/>
      <c r="J7" s="60"/>
      <c r="K7" s="19"/>
      <c r="L7" s="9">
        <f t="shared" ref="L7:L71" si="2">IF(COUNTA(E7)&lt;&gt;0,IF(D7&lt;&gt;"X",$L$4,0),0)</f>
        <v>0</v>
      </c>
      <c r="M7" s="10" t="s">
        <v>343</v>
      </c>
      <c r="N7" t="s">
        <v>351</v>
      </c>
      <c r="O7" s="28" t="s">
        <v>526</v>
      </c>
      <c r="P7" s="18"/>
      <c r="Q7" s="18"/>
      <c r="R7" s="18"/>
      <c r="S7" s="18"/>
      <c r="T7" s="18"/>
      <c r="U7" s="18"/>
    </row>
    <row r="8" spans="1:22">
      <c r="A8" s="11">
        <f t="shared" si="1"/>
        <v>4</v>
      </c>
      <c r="B8" s="11" t="s">
        <v>12</v>
      </c>
      <c r="C8" t="s">
        <v>156</v>
      </c>
      <c r="D8" s="7"/>
      <c r="E8" s="8"/>
      <c r="F8" s="47"/>
      <c r="G8" s="48"/>
      <c r="H8" s="57"/>
      <c r="I8" s="64"/>
      <c r="J8" s="60"/>
      <c r="K8" s="19"/>
      <c r="L8" s="9">
        <f t="shared" si="2"/>
        <v>0</v>
      </c>
      <c r="M8" s="10" t="s">
        <v>344</v>
      </c>
      <c r="N8" t="s">
        <v>352</v>
      </c>
      <c r="O8" s="28" t="s">
        <v>527</v>
      </c>
      <c r="P8" s="20"/>
      <c r="Q8" s="20"/>
      <c r="R8" s="18"/>
      <c r="S8" s="18"/>
      <c r="T8" s="18"/>
      <c r="U8" s="18"/>
    </row>
    <row r="9" spans="1:22">
      <c r="A9" s="11">
        <f t="shared" si="1"/>
        <v>5</v>
      </c>
      <c r="B9" s="11" t="s">
        <v>718</v>
      </c>
      <c r="C9" t="s">
        <v>728</v>
      </c>
      <c r="D9" s="7"/>
      <c r="E9" s="50"/>
      <c r="F9" s="47"/>
      <c r="G9" s="48"/>
      <c r="H9" s="57"/>
      <c r="I9" s="64"/>
      <c r="J9" s="60"/>
      <c r="K9" s="19"/>
      <c r="L9" s="9">
        <f t="shared" si="2"/>
        <v>0</v>
      </c>
      <c r="M9" s="10" t="s">
        <v>346</v>
      </c>
      <c r="O9" s="28" t="s">
        <v>772</v>
      </c>
      <c r="P9" s="18"/>
      <c r="Q9" s="18"/>
      <c r="R9" s="18"/>
      <c r="S9" s="18"/>
      <c r="T9" s="18"/>
      <c r="U9" s="18"/>
    </row>
    <row r="10" spans="1:22">
      <c r="A10" s="11">
        <f t="shared" si="1"/>
        <v>6</v>
      </c>
      <c r="B10" s="11" t="s">
        <v>14</v>
      </c>
      <c r="C10" s="11" t="s">
        <v>158</v>
      </c>
      <c r="D10" s="7"/>
      <c r="E10" s="8"/>
      <c r="F10" s="47"/>
      <c r="G10" s="48"/>
      <c r="H10" s="57"/>
      <c r="I10" s="64"/>
      <c r="J10" s="60"/>
      <c r="K10" s="19"/>
      <c r="L10" s="9">
        <f t="shared" si="2"/>
        <v>0</v>
      </c>
      <c r="M10" s="10" t="s">
        <v>8</v>
      </c>
      <c r="N10" t="s">
        <v>353</v>
      </c>
      <c r="O10" s="28" t="s">
        <v>529</v>
      </c>
      <c r="P10" s="18"/>
      <c r="Q10" s="18"/>
      <c r="R10" s="18"/>
      <c r="S10" s="18"/>
      <c r="T10" s="18"/>
      <c r="U10" s="18"/>
    </row>
    <row r="11" spans="1:22">
      <c r="A11" s="11">
        <f t="shared" si="1"/>
        <v>7</v>
      </c>
      <c r="B11" s="11" t="s">
        <v>13</v>
      </c>
      <c r="C11" t="s">
        <v>157</v>
      </c>
      <c r="D11" s="7"/>
      <c r="E11" s="8"/>
      <c r="F11" s="47"/>
      <c r="G11" s="48"/>
      <c r="H11" s="57"/>
      <c r="I11" s="64"/>
      <c r="J11" s="60"/>
      <c r="K11" s="19"/>
      <c r="L11" s="9">
        <f t="shared" si="2"/>
        <v>0</v>
      </c>
      <c r="M11" s="10" t="s">
        <v>8</v>
      </c>
      <c r="N11" t="s">
        <v>747</v>
      </c>
      <c r="O11" s="28" t="s">
        <v>528</v>
      </c>
      <c r="P11" s="18"/>
      <c r="Q11" s="18"/>
      <c r="R11" s="18"/>
      <c r="S11" s="18"/>
      <c r="T11" s="18"/>
      <c r="U11" s="18"/>
    </row>
    <row r="12" spans="1:22">
      <c r="A12" s="11">
        <f t="shared" si="1"/>
        <v>8</v>
      </c>
      <c r="B12" t="s">
        <v>16</v>
      </c>
      <c r="C12" t="s">
        <v>159</v>
      </c>
      <c r="D12" s="7"/>
      <c r="E12" s="8"/>
      <c r="F12" s="47"/>
      <c r="G12" s="48"/>
      <c r="H12" s="57"/>
      <c r="I12" s="64"/>
      <c r="J12" s="60"/>
      <c r="K12" s="19"/>
      <c r="L12" s="9">
        <f t="shared" si="2"/>
        <v>0</v>
      </c>
      <c r="M12" s="10" t="s">
        <v>345</v>
      </c>
      <c r="N12" t="s">
        <v>354</v>
      </c>
      <c r="O12" s="28" t="s">
        <v>530</v>
      </c>
      <c r="P12" s="18"/>
      <c r="Q12" s="18"/>
      <c r="R12" s="18"/>
      <c r="S12" s="18"/>
      <c r="T12" s="18"/>
      <c r="U12" s="18"/>
    </row>
    <row r="13" spans="1:22">
      <c r="A13" s="11">
        <f t="shared" si="1"/>
        <v>9</v>
      </c>
      <c r="B13" t="s">
        <v>719</v>
      </c>
      <c r="C13" t="s">
        <v>729</v>
      </c>
      <c r="D13" s="7"/>
      <c r="E13" s="8"/>
      <c r="F13" s="47"/>
      <c r="G13" s="48"/>
      <c r="H13" s="57"/>
      <c r="I13" s="64"/>
      <c r="J13" s="60"/>
      <c r="K13" s="19"/>
      <c r="L13" s="9">
        <f t="shared" si="2"/>
        <v>0</v>
      </c>
      <c r="M13" s="10" t="s">
        <v>746</v>
      </c>
      <c r="N13" t="s">
        <v>748</v>
      </c>
      <c r="O13" s="28" t="s">
        <v>773</v>
      </c>
      <c r="P13" s="18"/>
      <c r="Q13" s="18"/>
      <c r="R13" s="18"/>
      <c r="S13" s="18"/>
      <c r="T13" s="18"/>
      <c r="U13" s="18"/>
    </row>
    <row r="14" spans="1:22">
      <c r="A14" s="11">
        <f t="shared" si="1"/>
        <v>10</v>
      </c>
      <c r="B14" t="s">
        <v>17</v>
      </c>
      <c r="C14" t="s">
        <v>160</v>
      </c>
      <c r="D14" s="7"/>
      <c r="E14" s="8"/>
      <c r="F14" s="47"/>
      <c r="G14" s="48"/>
      <c r="H14" s="57"/>
      <c r="I14" s="64"/>
      <c r="J14" s="60"/>
      <c r="K14" s="19"/>
      <c r="L14" s="9">
        <f t="shared" si="2"/>
        <v>0</v>
      </c>
      <c r="M14" s="10" t="s">
        <v>346</v>
      </c>
      <c r="N14" t="s">
        <v>355</v>
      </c>
      <c r="O14" s="29" t="s">
        <v>531</v>
      </c>
      <c r="P14" s="18"/>
      <c r="Q14" s="18"/>
      <c r="R14" s="18"/>
      <c r="S14" s="18"/>
      <c r="T14" s="18"/>
      <c r="U14" s="18"/>
    </row>
    <row r="15" spans="1:22">
      <c r="A15" s="11">
        <f t="shared" si="1"/>
        <v>11</v>
      </c>
      <c r="B15" s="11" t="s">
        <v>18</v>
      </c>
      <c r="C15" s="11" t="s">
        <v>161</v>
      </c>
      <c r="D15" s="7"/>
      <c r="E15" s="8"/>
      <c r="F15" s="47"/>
      <c r="G15" s="48"/>
      <c r="H15" s="57"/>
      <c r="I15" s="64"/>
      <c r="J15" s="60"/>
      <c r="K15" s="19"/>
      <c r="L15" s="9">
        <f t="shared" si="2"/>
        <v>0</v>
      </c>
      <c r="M15" s="10" t="s">
        <v>8</v>
      </c>
      <c r="N15" t="s">
        <v>356</v>
      </c>
      <c r="O15" s="28" t="s">
        <v>532</v>
      </c>
      <c r="P15" s="18"/>
      <c r="Q15" s="18"/>
      <c r="R15" s="18"/>
      <c r="S15" s="18"/>
      <c r="T15" s="18"/>
      <c r="U15" s="18"/>
    </row>
    <row r="16" spans="1:22">
      <c r="A16" s="11">
        <f t="shared" si="1"/>
        <v>12</v>
      </c>
      <c r="B16" s="11" t="s">
        <v>19</v>
      </c>
      <c r="C16" t="s">
        <v>162</v>
      </c>
      <c r="D16" s="7"/>
      <c r="E16" s="8"/>
      <c r="F16" s="47"/>
      <c r="G16" s="48"/>
      <c r="H16" s="57"/>
      <c r="I16" s="64"/>
      <c r="J16" s="60"/>
      <c r="K16" s="19"/>
      <c r="L16" s="9">
        <f t="shared" si="2"/>
        <v>0</v>
      </c>
      <c r="M16" s="10" t="s">
        <v>8</v>
      </c>
      <c r="N16" t="s">
        <v>357</v>
      </c>
      <c r="O16" s="28" t="s">
        <v>533</v>
      </c>
      <c r="P16" s="18"/>
      <c r="Q16" s="18"/>
      <c r="R16" s="18"/>
      <c r="S16" s="18"/>
      <c r="T16" s="18"/>
      <c r="U16" s="18"/>
    </row>
    <row r="17" spans="1:15">
      <c r="A17" s="11">
        <f t="shared" si="1"/>
        <v>13</v>
      </c>
      <c r="B17" t="s">
        <v>20</v>
      </c>
      <c r="C17" t="s">
        <v>163</v>
      </c>
      <c r="D17" s="7" t="s">
        <v>342</v>
      </c>
      <c r="E17" s="8"/>
      <c r="F17" s="47"/>
      <c r="G17" s="48"/>
      <c r="H17" s="57"/>
      <c r="I17" s="64"/>
      <c r="J17" s="60"/>
      <c r="K17" s="19"/>
      <c r="L17" s="9">
        <f t="shared" si="2"/>
        <v>0</v>
      </c>
      <c r="M17" s="10" t="s">
        <v>344</v>
      </c>
      <c r="N17" t="s">
        <v>358</v>
      </c>
      <c r="O17" s="28" t="s">
        <v>534</v>
      </c>
    </row>
    <row r="18" spans="1:15">
      <c r="A18" s="11">
        <f t="shared" si="1"/>
        <v>14</v>
      </c>
      <c r="B18" t="s">
        <v>21</v>
      </c>
      <c r="C18" t="s">
        <v>164</v>
      </c>
      <c r="D18" s="7" t="s">
        <v>342</v>
      </c>
      <c r="E18" s="8"/>
      <c r="F18" s="47"/>
      <c r="G18" s="48"/>
      <c r="H18" s="57"/>
      <c r="I18" s="64"/>
      <c r="J18" s="60"/>
      <c r="K18" s="19"/>
      <c r="L18" s="9">
        <f t="shared" si="2"/>
        <v>0</v>
      </c>
      <c r="M18" s="10" t="s">
        <v>8</v>
      </c>
      <c r="N18" t="s">
        <v>359</v>
      </c>
      <c r="O18" s="28" t="s">
        <v>535</v>
      </c>
    </row>
    <row r="19" spans="1:15">
      <c r="A19" s="11">
        <f t="shared" si="1"/>
        <v>15</v>
      </c>
      <c r="B19" s="11" t="s">
        <v>793</v>
      </c>
      <c r="C19" t="s">
        <v>796</v>
      </c>
      <c r="D19" s="7"/>
      <c r="E19" s="8"/>
      <c r="F19" s="47"/>
      <c r="G19" s="48"/>
      <c r="H19" s="57"/>
      <c r="I19" s="64"/>
      <c r="J19" s="60"/>
      <c r="K19" s="19"/>
      <c r="L19" s="9">
        <f t="shared" si="2"/>
        <v>0</v>
      </c>
      <c r="M19" s="10" t="s">
        <v>347</v>
      </c>
      <c r="N19" t="s">
        <v>798</v>
      </c>
      <c r="O19" s="28" t="s">
        <v>800</v>
      </c>
    </row>
    <row r="20" spans="1:15">
      <c r="A20" s="11">
        <f t="shared" si="1"/>
        <v>16</v>
      </c>
      <c r="B20" t="s">
        <v>23</v>
      </c>
      <c r="C20" t="s">
        <v>165</v>
      </c>
      <c r="D20" s="7"/>
      <c r="E20" s="8"/>
      <c r="F20" s="47"/>
      <c r="G20" s="48"/>
      <c r="H20" s="57"/>
      <c r="I20" s="64"/>
      <c r="J20" s="60"/>
      <c r="K20" s="19"/>
      <c r="L20" s="9">
        <f t="shared" si="2"/>
        <v>0</v>
      </c>
      <c r="M20" s="10" t="s">
        <v>343</v>
      </c>
      <c r="N20" t="s">
        <v>360</v>
      </c>
      <c r="O20" s="28" t="s">
        <v>536</v>
      </c>
    </row>
    <row r="21" spans="1:15">
      <c r="A21" s="11">
        <f t="shared" si="1"/>
        <v>17</v>
      </c>
      <c r="B21" s="11" t="s">
        <v>24</v>
      </c>
      <c r="C21" s="11" t="s">
        <v>166</v>
      </c>
      <c r="D21" s="7"/>
      <c r="E21" s="8"/>
      <c r="F21" s="47"/>
      <c r="G21" s="48"/>
      <c r="H21" s="57"/>
      <c r="I21" s="64"/>
      <c r="J21" s="60"/>
      <c r="K21" s="19"/>
      <c r="L21" s="9">
        <f t="shared" si="2"/>
        <v>0</v>
      </c>
      <c r="M21" s="21" t="s">
        <v>8</v>
      </c>
      <c r="N21" s="11" t="s">
        <v>361</v>
      </c>
      <c r="O21" s="30" t="s">
        <v>537</v>
      </c>
    </row>
    <row r="22" spans="1:15">
      <c r="A22" s="11">
        <f t="shared" si="1"/>
        <v>18</v>
      </c>
      <c r="B22" t="s">
        <v>23</v>
      </c>
      <c r="C22" t="s">
        <v>167</v>
      </c>
      <c r="D22" s="7" t="s">
        <v>342</v>
      </c>
      <c r="E22" s="8"/>
      <c r="F22" s="47"/>
      <c r="G22" s="48"/>
      <c r="H22" s="57"/>
      <c r="I22" s="64"/>
      <c r="J22" s="60"/>
      <c r="K22" s="19"/>
      <c r="L22" s="9">
        <f t="shared" si="2"/>
        <v>0</v>
      </c>
      <c r="M22" s="10" t="s">
        <v>346</v>
      </c>
      <c r="N22" t="s">
        <v>362</v>
      </c>
      <c r="O22" s="28" t="s">
        <v>538</v>
      </c>
    </row>
    <row r="23" spans="1:15">
      <c r="A23" s="11">
        <f t="shared" si="1"/>
        <v>19</v>
      </c>
      <c r="B23" t="s">
        <v>720</v>
      </c>
      <c r="C23" t="s">
        <v>730</v>
      </c>
      <c r="D23" s="7"/>
      <c r="E23" s="8"/>
      <c r="F23" s="47"/>
      <c r="G23" s="48"/>
      <c r="H23" s="57"/>
      <c r="I23" s="64"/>
      <c r="J23" s="60"/>
      <c r="K23" s="19"/>
      <c r="L23" s="9">
        <f t="shared" si="2"/>
        <v>0</v>
      </c>
      <c r="M23" s="10" t="s">
        <v>346</v>
      </c>
      <c r="N23" t="s">
        <v>749</v>
      </c>
      <c r="O23" s="28" t="s">
        <v>774</v>
      </c>
    </row>
    <row r="24" spans="1:15">
      <c r="A24" s="11">
        <f t="shared" si="1"/>
        <v>20</v>
      </c>
      <c r="B24" t="s">
        <v>25</v>
      </c>
      <c r="C24" t="s">
        <v>168</v>
      </c>
      <c r="D24" s="7" t="s">
        <v>342</v>
      </c>
      <c r="E24" s="8"/>
      <c r="F24" s="47"/>
      <c r="G24" s="48"/>
      <c r="H24" s="57"/>
      <c r="I24" s="64"/>
      <c r="J24" s="60"/>
      <c r="K24" s="19"/>
      <c r="L24" s="9">
        <f t="shared" si="2"/>
        <v>0</v>
      </c>
      <c r="M24" s="10" t="s">
        <v>346</v>
      </c>
      <c r="N24" t="s">
        <v>363</v>
      </c>
      <c r="O24" s="28" t="s">
        <v>539</v>
      </c>
    </row>
    <row r="25" spans="1:15">
      <c r="A25" s="11">
        <f t="shared" si="1"/>
        <v>21</v>
      </c>
      <c r="B25" t="s">
        <v>26</v>
      </c>
      <c r="C25" t="s">
        <v>169</v>
      </c>
      <c r="D25" s="7" t="s">
        <v>830</v>
      </c>
      <c r="E25" s="8"/>
      <c r="F25" s="47"/>
      <c r="G25" s="48"/>
      <c r="H25" s="57"/>
      <c r="I25" s="64"/>
      <c r="J25" s="60"/>
      <c r="K25" s="19"/>
      <c r="L25" s="9">
        <f t="shared" si="2"/>
        <v>0</v>
      </c>
      <c r="M25" s="10" t="s">
        <v>345</v>
      </c>
      <c r="N25" t="s">
        <v>364</v>
      </c>
      <c r="O25" s="28" t="s">
        <v>540</v>
      </c>
    </row>
    <row r="26" spans="1:15">
      <c r="A26" s="11">
        <f t="shared" si="1"/>
        <v>22</v>
      </c>
      <c r="B26" s="11" t="s">
        <v>806</v>
      </c>
      <c r="C26" s="11" t="s">
        <v>816</v>
      </c>
      <c r="D26" s="7"/>
      <c r="E26" s="8"/>
      <c r="F26" s="47"/>
      <c r="G26" s="48"/>
      <c r="H26" s="57"/>
      <c r="I26" s="64"/>
      <c r="J26" s="60"/>
      <c r="K26" s="19"/>
      <c r="L26" s="9">
        <f t="shared" si="2"/>
        <v>0</v>
      </c>
      <c r="M26" s="10" t="s">
        <v>8</v>
      </c>
      <c r="N26" s="11" t="s">
        <v>831</v>
      </c>
      <c r="O26" s="30" t="s">
        <v>848</v>
      </c>
    </row>
    <row r="27" spans="1:15">
      <c r="A27" s="11">
        <f t="shared" si="1"/>
        <v>23</v>
      </c>
      <c r="B27" s="11" t="s">
        <v>27</v>
      </c>
      <c r="C27" s="11" t="s">
        <v>170</v>
      </c>
      <c r="D27" s="7"/>
      <c r="E27" s="8"/>
      <c r="F27" s="47"/>
      <c r="G27" s="48"/>
      <c r="H27" s="57"/>
      <c r="I27" s="64"/>
      <c r="J27" s="60"/>
      <c r="K27" s="19"/>
      <c r="L27" s="9">
        <f t="shared" si="2"/>
        <v>0</v>
      </c>
      <c r="M27" s="21" t="s">
        <v>8</v>
      </c>
      <c r="N27" s="11" t="s">
        <v>365</v>
      </c>
      <c r="O27" s="28" t="s">
        <v>541</v>
      </c>
    </row>
    <row r="28" spans="1:15">
      <c r="A28" s="11">
        <f t="shared" si="1"/>
        <v>24</v>
      </c>
      <c r="B28" s="11" t="s">
        <v>28</v>
      </c>
      <c r="C28" s="11" t="s">
        <v>171</v>
      </c>
      <c r="D28" s="7"/>
      <c r="E28" s="8"/>
      <c r="F28" s="47"/>
      <c r="G28" s="48"/>
      <c r="H28" s="57"/>
      <c r="I28" s="64"/>
      <c r="J28" s="60"/>
      <c r="K28" s="19"/>
      <c r="L28" s="9">
        <f t="shared" si="2"/>
        <v>0</v>
      </c>
      <c r="M28" s="10" t="s">
        <v>8</v>
      </c>
      <c r="N28" t="s">
        <v>366</v>
      </c>
      <c r="O28" s="28" t="s">
        <v>542</v>
      </c>
    </row>
    <row r="29" spans="1:15">
      <c r="A29" s="11">
        <f t="shared" si="1"/>
        <v>25</v>
      </c>
      <c r="B29" t="s">
        <v>29</v>
      </c>
      <c r="C29" t="s">
        <v>172</v>
      </c>
      <c r="D29" s="7" t="s">
        <v>342</v>
      </c>
      <c r="E29" s="8"/>
      <c r="F29" s="47"/>
      <c r="G29" s="48"/>
      <c r="H29" s="57"/>
      <c r="I29" s="64"/>
      <c r="J29" s="60"/>
      <c r="K29" s="19"/>
      <c r="L29" s="9">
        <f t="shared" si="2"/>
        <v>0</v>
      </c>
      <c r="M29" s="10" t="s">
        <v>343</v>
      </c>
      <c r="N29" t="s">
        <v>367</v>
      </c>
      <c r="O29" s="28" t="s">
        <v>543</v>
      </c>
    </row>
    <row r="30" spans="1:15">
      <c r="A30" s="11">
        <f t="shared" si="1"/>
        <v>26</v>
      </c>
      <c r="B30" t="s">
        <v>51</v>
      </c>
      <c r="C30" t="s">
        <v>172</v>
      </c>
      <c r="D30" s="7"/>
      <c r="E30" s="8"/>
      <c r="F30" s="47"/>
      <c r="G30" s="48"/>
      <c r="H30" s="57"/>
      <c r="I30" s="64"/>
      <c r="J30" s="60"/>
      <c r="K30" s="19"/>
      <c r="L30" s="9">
        <f t="shared" si="2"/>
        <v>0</v>
      </c>
      <c r="M30" s="10" t="s">
        <v>347</v>
      </c>
      <c r="N30" t="s">
        <v>750</v>
      </c>
      <c r="O30" s="28" t="s">
        <v>775</v>
      </c>
    </row>
    <row r="31" spans="1:15">
      <c r="A31" s="11">
        <f t="shared" si="1"/>
        <v>27</v>
      </c>
      <c r="B31" s="11" t="s">
        <v>30</v>
      </c>
      <c r="C31" s="11" t="s">
        <v>172</v>
      </c>
      <c r="D31" s="7"/>
      <c r="E31" s="8"/>
      <c r="F31" s="47"/>
      <c r="G31" s="48"/>
      <c r="H31" s="57"/>
      <c r="I31" s="64"/>
      <c r="J31" s="60"/>
      <c r="K31" s="19"/>
      <c r="L31" s="9">
        <f t="shared" si="2"/>
        <v>0</v>
      </c>
      <c r="M31" s="10" t="s">
        <v>8</v>
      </c>
      <c r="N31" s="11" t="s">
        <v>368</v>
      </c>
      <c r="O31" s="28" t="s">
        <v>544</v>
      </c>
    </row>
    <row r="32" spans="1:15">
      <c r="A32" s="11">
        <f t="shared" si="1"/>
        <v>28</v>
      </c>
      <c r="B32" t="s">
        <v>31</v>
      </c>
      <c r="C32" t="s">
        <v>173</v>
      </c>
      <c r="D32" s="7"/>
      <c r="E32" s="8"/>
      <c r="F32" s="47"/>
      <c r="G32" s="48"/>
      <c r="H32" s="57"/>
      <c r="I32" s="64"/>
      <c r="J32" s="60"/>
      <c r="K32" s="19"/>
      <c r="L32" s="9">
        <f t="shared" si="2"/>
        <v>0</v>
      </c>
      <c r="M32" s="10" t="s">
        <v>343</v>
      </c>
      <c r="N32" t="s">
        <v>369</v>
      </c>
      <c r="O32" s="28" t="s">
        <v>545</v>
      </c>
    </row>
    <row r="33" spans="1:15">
      <c r="A33" s="11">
        <f t="shared" si="1"/>
        <v>29</v>
      </c>
      <c r="B33" t="s">
        <v>32</v>
      </c>
      <c r="C33" t="s">
        <v>174</v>
      </c>
      <c r="D33" s="7" t="s">
        <v>342</v>
      </c>
      <c r="E33" s="8"/>
      <c r="F33" s="47"/>
      <c r="G33" s="48"/>
      <c r="H33" s="57"/>
      <c r="I33" s="64"/>
      <c r="J33" s="60"/>
      <c r="K33" s="19"/>
      <c r="L33" s="9">
        <f t="shared" si="2"/>
        <v>0</v>
      </c>
      <c r="M33" s="10" t="s">
        <v>343</v>
      </c>
      <c r="N33" t="s">
        <v>370</v>
      </c>
      <c r="O33" s="28" t="s">
        <v>546</v>
      </c>
    </row>
    <row r="34" spans="1:15">
      <c r="A34" s="11">
        <f t="shared" si="1"/>
        <v>30</v>
      </c>
      <c r="B34" s="11" t="s">
        <v>33</v>
      </c>
      <c r="C34" s="11" t="s">
        <v>175</v>
      </c>
      <c r="D34" s="7"/>
      <c r="E34" s="8"/>
      <c r="F34" s="47"/>
      <c r="G34" s="48"/>
      <c r="H34" s="57"/>
      <c r="I34" s="64"/>
      <c r="J34" s="60"/>
      <c r="K34" s="19"/>
      <c r="L34" s="9">
        <f t="shared" si="2"/>
        <v>0</v>
      </c>
      <c r="M34" s="21" t="s">
        <v>347</v>
      </c>
      <c r="N34" s="11" t="s">
        <v>371</v>
      </c>
      <c r="O34" s="30" t="s">
        <v>547</v>
      </c>
    </row>
    <row r="35" spans="1:15">
      <c r="A35" s="11">
        <f t="shared" si="1"/>
        <v>31</v>
      </c>
      <c r="B35" s="11" t="s">
        <v>32</v>
      </c>
      <c r="C35" s="11" t="s">
        <v>817</v>
      </c>
      <c r="D35" s="7"/>
      <c r="E35" s="8"/>
      <c r="F35" s="47"/>
      <c r="G35" s="48"/>
      <c r="H35" s="57"/>
      <c r="I35" s="64"/>
      <c r="J35" s="60"/>
      <c r="K35" s="19"/>
      <c r="L35" s="9">
        <f t="shared" si="2"/>
        <v>0</v>
      </c>
      <c r="M35" s="10" t="s">
        <v>746</v>
      </c>
      <c r="N35" s="11" t="s">
        <v>832</v>
      </c>
      <c r="O35" s="30" t="s">
        <v>849</v>
      </c>
    </row>
    <row r="36" spans="1:15">
      <c r="A36" s="11">
        <f t="shared" si="1"/>
        <v>32</v>
      </c>
      <c r="B36" t="s">
        <v>34</v>
      </c>
      <c r="C36" t="s">
        <v>176</v>
      </c>
      <c r="D36" s="7"/>
      <c r="E36" s="8"/>
      <c r="F36" s="47"/>
      <c r="G36" s="48"/>
      <c r="H36" s="57"/>
      <c r="I36" s="64"/>
      <c r="J36" s="60"/>
      <c r="K36" s="19"/>
      <c r="L36" s="51">
        <f t="shared" si="2"/>
        <v>0</v>
      </c>
      <c r="M36" s="10" t="s">
        <v>346</v>
      </c>
      <c r="N36" t="s">
        <v>372</v>
      </c>
      <c r="O36" s="28" t="s">
        <v>548</v>
      </c>
    </row>
    <row r="37" spans="1:15">
      <c r="A37" s="11">
        <f t="shared" si="1"/>
        <v>33</v>
      </c>
      <c r="B37" t="s">
        <v>35</v>
      </c>
      <c r="C37" t="s">
        <v>177</v>
      </c>
      <c r="D37" s="7"/>
      <c r="E37" s="50"/>
      <c r="F37" s="47"/>
      <c r="G37" s="48"/>
      <c r="H37" s="57"/>
      <c r="I37" s="64"/>
      <c r="J37" s="60"/>
      <c r="K37" s="19"/>
      <c r="L37" s="53">
        <f t="shared" si="2"/>
        <v>0</v>
      </c>
      <c r="M37" s="10" t="s">
        <v>346</v>
      </c>
      <c r="N37" s="49" t="s">
        <v>751</v>
      </c>
      <c r="O37" s="28" t="s">
        <v>549</v>
      </c>
    </row>
    <row r="38" spans="1:15">
      <c r="A38" s="11">
        <f t="shared" si="1"/>
        <v>34</v>
      </c>
      <c r="B38" t="s">
        <v>36</v>
      </c>
      <c r="C38" t="s">
        <v>178</v>
      </c>
      <c r="D38" s="7" t="s">
        <v>342</v>
      </c>
      <c r="E38" s="8"/>
      <c r="F38" s="47"/>
      <c r="G38" s="48"/>
      <c r="H38" s="57"/>
      <c r="I38" s="64"/>
      <c r="J38" s="60"/>
      <c r="K38" s="19"/>
      <c r="L38" s="52">
        <f t="shared" si="2"/>
        <v>0</v>
      </c>
      <c r="M38" s="10" t="s">
        <v>347</v>
      </c>
      <c r="N38" t="s">
        <v>752</v>
      </c>
      <c r="O38" s="28" t="s">
        <v>550</v>
      </c>
    </row>
    <row r="39" spans="1:15">
      <c r="A39" s="11">
        <f t="shared" si="1"/>
        <v>35</v>
      </c>
      <c r="B39" t="s">
        <v>37</v>
      </c>
      <c r="C39" t="s">
        <v>179</v>
      </c>
      <c r="D39" s="7" t="s">
        <v>342</v>
      </c>
      <c r="E39" s="8"/>
      <c r="F39" s="47"/>
      <c r="G39" s="48"/>
      <c r="H39" s="57"/>
      <c r="I39" s="64"/>
      <c r="J39" s="60"/>
      <c r="K39" s="19"/>
      <c r="L39" s="9">
        <f t="shared" si="2"/>
        <v>0</v>
      </c>
      <c r="M39" s="10" t="s">
        <v>346</v>
      </c>
      <c r="N39" t="s">
        <v>373</v>
      </c>
      <c r="O39" s="28" t="s">
        <v>551</v>
      </c>
    </row>
    <row r="40" spans="1:15">
      <c r="A40" s="11">
        <f t="shared" si="1"/>
        <v>36</v>
      </c>
      <c r="B40" t="s">
        <v>38</v>
      </c>
      <c r="C40" t="s">
        <v>180</v>
      </c>
      <c r="D40" s="7" t="s">
        <v>342</v>
      </c>
      <c r="E40" s="8"/>
      <c r="F40" s="47"/>
      <c r="G40" s="48"/>
      <c r="H40" s="57"/>
      <c r="I40" s="64"/>
      <c r="J40" s="60"/>
      <c r="K40" s="19"/>
      <c r="L40" s="9">
        <f t="shared" si="2"/>
        <v>0</v>
      </c>
      <c r="M40" s="10" t="s">
        <v>8</v>
      </c>
      <c r="N40" t="s">
        <v>374</v>
      </c>
      <c r="O40" s="28" t="s">
        <v>552</v>
      </c>
    </row>
    <row r="41" spans="1:15">
      <c r="A41" s="11">
        <f t="shared" si="1"/>
        <v>37</v>
      </c>
      <c r="B41" t="s">
        <v>39</v>
      </c>
      <c r="C41" t="s">
        <v>181</v>
      </c>
      <c r="D41" s="7"/>
      <c r="E41" s="8"/>
      <c r="F41" s="47"/>
      <c r="G41" s="48"/>
      <c r="H41" s="57"/>
      <c r="I41" s="64"/>
      <c r="J41" s="60"/>
      <c r="K41" s="19"/>
      <c r="L41" s="9">
        <f t="shared" si="2"/>
        <v>0</v>
      </c>
      <c r="M41" s="10" t="s">
        <v>346</v>
      </c>
      <c r="N41" t="s">
        <v>375</v>
      </c>
      <c r="O41" s="28" t="s">
        <v>553</v>
      </c>
    </row>
    <row r="42" spans="1:15">
      <c r="A42" s="11">
        <f t="shared" si="1"/>
        <v>38</v>
      </c>
      <c r="B42" s="11" t="s">
        <v>40</v>
      </c>
      <c r="C42" s="11" t="s">
        <v>182</v>
      </c>
      <c r="D42" s="7"/>
      <c r="E42" s="8"/>
      <c r="F42" s="47"/>
      <c r="G42" s="48"/>
      <c r="H42" s="57"/>
      <c r="I42" s="64"/>
      <c r="J42" s="60"/>
      <c r="K42" s="19"/>
      <c r="L42" s="9">
        <f t="shared" si="2"/>
        <v>0</v>
      </c>
      <c r="M42" s="21" t="s">
        <v>345</v>
      </c>
      <c r="N42" s="11"/>
      <c r="O42" s="30" t="s">
        <v>554</v>
      </c>
    </row>
    <row r="43" spans="1:15">
      <c r="A43" s="11">
        <f t="shared" si="1"/>
        <v>39</v>
      </c>
      <c r="B43" t="s">
        <v>41</v>
      </c>
      <c r="C43" t="s">
        <v>183</v>
      </c>
      <c r="D43" s="7" t="s">
        <v>342</v>
      </c>
      <c r="E43" s="8"/>
      <c r="F43" s="47"/>
      <c r="G43" s="48"/>
      <c r="H43" s="57"/>
      <c r="I43" s="64"/>
      <c r="J43" s="60"/>
      <c r="K43" s="19"/>
      <c r="L43" s="9">
        <f t="shared" si="2"/>
        <v>0</v>
      </c>
      <c r="M43" s="10" t="s">
        <v>348</v>
      </c>
      <c r="N43" t="s">
        <v>376</v>
      </c>
      <c r="O43" s="28" t="s">
        <v>555</v>
      </c>
    </row>
    <row r="44" spans="1:15">
      <c r="A44" s="11">
        <f t="shared" si="1"/>
        <v>40</v>
      </c>
      <c r="B44" t="s">
        <v>62</v>
      </c>
      <c r="C44" t="s">
        <v>731</v>
      </c>
      <c r="D44" s="7"/>
      <c r="E44" s="8"/>
      <c r="F44" s="47"/>
      <c r="G44" s="48"/>
      <c r="H44" s="57"/>
      <c r="I44" s="64"/>
      <c r="J44" s="60"/>
      <c r="K44" s="19"/>
      <c r="L44" s="9">
        <f t="shared" si="2"/>
        <v>0</v>
      </c>
      <c r="M44" s="10" t="s">
        <v>746</v>
      </c>
      <c r="N44" t="s">
        <v>753</v>
      </c>
      <c r="O44" s="28" t="s">
        <v>776</v>
      </c>
    </row>
    <row r="45" spans="1:15">
      <c r="A45" s="11">
        <f t="shared" si="1"/>
        <v>41</v>
      </c>
      <c r="B45" s="11" t="s">
        <v>37</v>
      </c>
      <c r="C45" s="11" t="s">
        <v>184</v>
      </c>
      <c r="D45" s="7"/>
      <c r="E45" s="8"/>
      <c r="F45" s="47"/>
      <c r="G45" s="48"/>
      <c r="H45" s="57"/>
      <c r="I45" s="64"/>
      <c r="J45" s="60"/>
      <c r="K45" s="19"/>
      <c r="L45" s="9">
        <f t="shared" si="2"/>
        <v>0</v>
      </c>
      <c r="M45" s="10" t="s">
        <v>8</v>
      </c>
      <c r="N45" t="s">
        <v>377</v>
      </c>
      <c r="O45" s="28" t="s">
        <v>556</v>
      </c>
    </row>
    <row r="46" spans="1:15">
      <c r="A46" s="11">
        <f t="shared" si="1"/>
        <v>42</v>
      </c>
      <c r="B46" s="11" t="s">
        <v>42</v>
      </c>
      <c r="C46" s="11" t="s">
        <v>185</v>
      </c>
      <c r="D46" s="7"/>
      <c r="E46" s="8"/>
      <c r="F46" s="47"/>
      <c r="G46" s="48"/>
      <c r="H46" s="57"/>
      <c r="I46" s="64"/>
      <c r="J46" s="60"/>
      <c r="K46" s="19"/>
      <c r="L46" s="9">
        <f t="shared" si="2"/>
        <v>0</v>
      </c>
      <c r="M46" s="10" t="s">
        <v>8</v>
      </c>
      <c r="N46" t="s">
        <v>378</v>
      </c>
      <c r="O46" s="28" t="s">
        <v>557</v>
      </c>
    </row>
    <row r="47" spans="1:15">
      <c r="A47" s="12">
        <f t="shared" si="1"/>
        <v>43</v>
      </c>
      <c r="B47" s="11" t="s">
        <v>43</v>
      </c>
      <c r="C47" s="11" t="s">
        <v>186</v>
      </c>
      <c r="D47" s="7" t="s">
        <v>342</v>
      </c>
      <c r="E47" s="8"/>
      <c r="F47" s="47"/>
      <c r="G47" s="48"/>
      <c r="H47" s="57"/>
      <c r="I47" s="64"/>
      <c r="J47" s="60"/>
      <c r="K47" s="19"/>
      <c r="L47" s="9">
        <f t="shared" si="2"/>
        <v>0</v>
      </c>
      <c r="M47" s="10" t="s">
        <v>8</v>
      </c>
      <c r="N47" t="s">
        <v>379</v>
      </c>
      <c r="O47" s="28" t="s">
        <v>558</v>
      </c>
    </row>
    <row r="48" spans="1:15">
      <c r="A48" s="12">
        <f t="shared" si="1"/>
        <v>44</v>
      </c>
      <c r="B48" s="11" t="s">
        <v>28</v>
      </c>
      <c r="C48" t="s">
        <v>186</v>
      </c>
      <c r="D48" s="7"/>
      <c r="E48" s="8"/>
      <c r="F48" s="47"/>
      <c r="G48" s="48"/>
      <c r="H48" s="57"/>
      <c r="I48" s="64"/>
      <c r="J48" s="60"/>
      <c r="K48" s="19"/>
      <c r="L48" s="9">
        <f t="shared" si="2"/>
        <v>0</v>
      </c>
      <c r="M48" s="10" t="s">
        <v>346</v>
      </c>
      <c r="N48" t="s">
        <v>380</v>
      </c>
      <c r="O48" s="28" t="s">
        <v>559</v>
      </c>
    </row>
    <row r="49" spans="1:15">
      <c r="A49" s="11">
        <f t="shared" si="1"/>
        <v>45</v>
      </c>
      <c r="B49" t="s">
        <v>44</v>
      </c>
      <c r="C49" t="s">
        <v>187</v>
      </c>
      <c r="D49" s="7" t="s">
        <v>342</v>
      </c>
      <c r="E49" s="8"/>
      <c r="F49" s="47"/>
      <c r="G49" s="48"/>
      <c r="H49" s="57"/>
      <c r="I49" s="64"/>
      <c r="J49" s="60"/>
      <c r="K49" s="19"/>
      <c r="L49" s="9">
        <f t="shared" si="2"/>
        <v>0</v>
      </c>
      <c r="M49" s="10" t="s">
        <v>8</v>
      </c>
      <c r="N49" t="s">
        <v>381</v>
      </c>
      <c r="O49" s="28" t="s">
        <v>560</v>
      </c>
    </row>
    <row r="50" spans="1:15">
      <c r="A50" s="11">
        <f t="shared" si="1"/>
        <v>46</v>
      </c>
      <c r="B50" s="11" t="s">
        <v>15</v>
      </c>
      <c r="C50" s="11" t="s">
        <v>188</v>
      </c>
      <c r="D50" s="7" t="s">
        <v>342</v>
      </c>
      <c r="E50" s="8"/>
      <c r="F50" s="47"/>
      <c r="G50" s="48"/>
      <c r="H50" s="57"/>
      <c r="I50" s="64"/>
      <c r="J50" s="60"/>
      <c r="K50" s="19"/>
      <c r="L50" s="9">
        <f t="shared" si="2"/>
        <v>0</v>
      </c>
      <c r="M50" s="10" t="s">
        <v>343</v>
      </c>
      <c r="N50" t="s">
        <v>382</v>
      </c>
      <c r="O50" s="29" t="s">
        <v>561</v>
      </c>
    </row>
    <row r="51" spans="1:15">
      <c r="A51" s="12">
        <f t="shared" si="1"/>
        <v>47</v>
      </c>
      <c r="B51" t="s">
        <v>45</v>
      </c>
      <c r="C51" t="s">
        <v>189</v>
      </c>
      <c r="D51" s="7" t="s">
        <v>342</v>
      </c>
      <c r="E51" s="8"/>
      <c r="F51" s="47"/>
      <c r="G51" s="48"/>
      <c r="H51" s="57"/>
      <c r="I51" s="64"/>
      <c r="J51" s="60"/>
      <c r="K51" s="19"/>
      <c r="L51" s="9">
        <f t="shared" si="2"/>
        <v>0</v>
      </c>
      <c r="M51" s="10" t="s">
        <v>343</v>
      </c>
      <c r="N51" t="s">
        <v>383</v>
      </c>
      <c r="O51" s="28" t="s">
        <v>562</v>
      </c>
    </row>
    <row r="52" spans="1:15">
      <c r="A52" s="11">
        <f t="shared" si="1"/>
        <v>48</v>
      </c>
      <c r="B52" s="11" t="s">
        <v>12</v>
      </c>
      <c r="C52" s="11" t="s">
        <v>190</v>
      </c>
      <c r="D52" s="7"/>
      <c r="E52" s="8"/>
      <c r="F52" s="47"/>
      <c r="G52" s="48"/>
      <c r="H52" s="57"/>
      <c r="I52" s="64"/>
      <c r="J52" s="60"/>
      <c r="K52" s="19"/>
      <c r="L52" s="9">
        <f t="shared" si="2"/>
        <v>0</v>
      </c>
      <c r="M52" s="21" t="s">
        <v>8</v>
      </c>
      <c r="N52" s="11" t="s">
        <v>384</v>
      </c>
      <c r="O52" s="30" t="s">
        <v>563</v>
      </c>
    </row>
    <row r="53" spans="1:15">
      <c r="A53" s="11">
        <f t="shared" si="1"/>
        <v>49</v>
      </c>
      <c r="B53" t="s">
        <v>23</v>
      </c>
      <c r="C53" t="s">
        <v>191</v>
      </c>
      <c r="D53" s="7" t="s">
        <v>342</v>
      </c>
      <c r="E53" s="8"/>
      <c r="F53" s="47"/>
      <c r="G53" s="48"/>
      <c r="H53" s="57"/>
      <c r="I53" s="64"/>
      <c r="J53" s="60"/>
      <c r="K53" s="19"/>
      <c r="L53" s="9">
        <f t="shared" si="2"/>
        <v>0</v>
      </c>
      <c r="M53" s="10" t="s">
        <v>344</v>
      </c>
      <c r="N53" t="s">
        <v>385</v>
      </c>
      <c r="O53" s="28" t="s">
        <v>564</v>
      </c>
    </row>
    <row r="54" spans="1:15">
      <c r="A54" s="11">
        <f t="shared" si="1"/>
        <v>50</v>
      </c>
      <c r="B54" s="11" t="s">
        <v>807</v>
      </c>
      <c r="C54" s="11" t="s">
        <v>818</v>
      </c>
      <c r="D54" s="7"/>
      <c r="E54" s="8"/>
      <c r="F54" s="47"/>
      <c r="G54" s="48"/>
      <c r="H54" s="57"/>
      <c r="I54" s="64"/>
      <c r="J54" s="60"/>
      <c r="K54" s="19"/>
      <c r="L54" s="9">
        <f t="shared" si="2"/>
        <v>0</v>
      </c>
      <c r="M54" s="10" t="s">
        <v>746</v>
      </c>
      <c r="N54" s="11" t="s">
        <v>833</v>
      </c>
      <c r="O54" s="30" t="s">
        <v>850</v>
      </c>
    </row>
    <row r="55" spans="1:15">
      <c r="A55" s="11">
        <f t="shared" si="1"/>
        <v>51</v>
      </c>
      <c r="B55" s="11" t="s">
        <v>46</v>
      </c>
      <c r="C55" s="11" t="s">
        <v>192</v>
      </c>
      <c r="D55" s="7" t="s">
        <v>342</v>
      </c>
      <c r="E55" s="8"/>
      <c r="F55" s="47"/>
      <c r="G55" s="48"/>
      <c r="H55" s="57"/>
      <c r="I55" s="64"/>
      <c r="J55" s="60"/>
      <c r="K55" s="19"/>
      <c r="L55" s="9">
        <f t="shared" si="2"/>
        <v>0</v>
      </c>
      <c r="M55" s="21" t="s">
        <v>8</v>
      </c>
      <c r="N55" s="11" t="s">
        <v>386</v>
      </c>
      <c r="O55" s="30" t="s">
        <v>565</v>
      </c>
    </row>
    <row r="56" spans="1:15">
      <c r="A56" s="11">
        <f t="shared" si="1"/>
        <v>52</v>
      </c>
      <c r="B56" t="s">
        <v>47</v>
      </c>
      <c r="C56" t="s">
        <v>193</v>
      </c>
      <c r="D56" s="7" t="s">
        <v>342</v>
      </c>
      <c r="E56" s="8"/>
      <c r="F56" s="47"/>
      <c r="G56" s="48"/>
      <c r="H56" s="57"/>
      <c r="I56" s="64"/>
      <c r="J56" s="60"/>
      <c r="K56" s="19"/>
      <c r="L56" s="9">
        <f t="shared" si="2"/>
        <v>0</v>
      </c>
      <c r="M56" s="10" t="s">
        <v>8</v>
      </c>
      <c r="N56" t="s">
        <v>387</v>
      </c>
      <c r="O56" s="28" t="s">
        <v>566</v>
      </c>
    </row>
    <row r="57" spans="1:15">
      <c r="A57" s="11">
        <f t="shared" si="1"/>
        <v>53</v>
      </c>
      <c r="B57" s="11" t="s">
        <v>48</v>
      </c>
      <c r="C57" s="11" t="s">
        <v>194</v>
      </c>
      <c r="D57" s="7"/>
      <c r="E57" s="8"/>
      <c r="F57" s="47"/>
      <c r="G57" s="48"/>
      <c r="H57" s="57"/>
      <c r="I57" s="64"/>
      <c r="J57" s="60"/>
      <c r="K57" s="19"/>
      <c r="L57" s="9">
        <f t="shared" si="2"/>
        <v>0</v>
      </c>
      <c r="M57" s="21" t="s">
        <v>8</v>
      </c>
      <c r="N57" s="11" t="s">
        <v>388</v>
      </c>
      <c r="O57" s="30" t="s">
        <v>567</v>
      </c>
    </row>
    <row r="58" spans="1:15">
      <c r="A58" s="11">
        <f t="shared" si="1"/>
        <v>54</v>
      </c>
      <c r="B58" t="s">
        <v>49</v>
      </c>
      <c r="C58" t="s">
        <v>195</v>
      </c>
      <c r="D58" s="7" t="s">
        <v>342</v>
      </c>
      <c r="E58" s="8"/>
      <c r="F58" s="47"/>
      <c r="G58" s="48"/>
      <c r="H58" s="57"/>
      <c r="I58" s="64"/>
      <c r="J58" s="60"/>
      <c r="K58" s="19"/>
      <c r="L58" s="9">
        <f t="shared" si="2"/>
        <v>0</v>
      </c>
      <c r="M58" s="10" t="s">
        <v>343</v>
      </c>
      <c r="N58" t="s">
        <v>389</v>
      </c>
      <c r="O58" s="28" t="s">
        <v>568</v>
      </c>
    </row>
    <row r="59" spans="1:15">
      <c r="A59" s="12">
        <f t="shared" si="1"/>
        <v>55</v>
      </c>
      <c r="B59" t="s">
        <v>50</v>
      </c>
      <c r="C59" t="s">
        <v>196</v>
      </c>
      <c r="D59" s="7" t="s">
        <v>342</v>
      </c>
      <c r="E59" s="8"/>
      <c r="F59" s="47"/>
      <c r="G59" s="48"/>
      <c r="H59" s="57"/>
      <c r="I59" s="64"/>
      <c r="J59" s="60"/>
      <c r="K59" s="19"/>
      <c r="L59" s="9">
        <f t="shared" si="2"/>
        <v>0</v>
      </c>
      <c r="M59" s="10" t="s">
        <v>348</v>
      </c>
      <c r="N59" t="s">
        <v>390</v>
      </c>
      <c r="O59" s="28" t="s">
        <v>569</v>
      </c>
    </row>
    <row r="60" spans="1:15">
      <c r="A60" s="12">
        <f t="shared" si="1"/>
        <v>56</v>
      </c>
      <c r="B60" s="11" t="s">
        <v>52</v>
      </c>
      <c r="C60" s="11" t="s">
        <v>197</v>
      </c>
      <c r="D60" s="7"/>
      <c r="E60" s="8"/>
      <c r="F60" s="47"/>
      <c r="G60" s="48"/>
      <c r="H60" s="57"/>
      <c r="I60" s="64"/>
      <c r="J60" s="60"/>
      <c r="K60" s="19"/>
      <c r="L60" s="9">
        <f t="shared" si="2"/>
        <v>0</v>
      </c>
      <c r="M60" s="10" t="s">
        <v>345</v>
      </c>
      <c r="N60" t="s">
        <v>391</v>
      </c>
      <c r="O60" s="28" t="s">
        <v>570</v>
      </c>
    </row>
    <row r="61" spans="1:15">
      <c r="A61" s="12">
        <f t="shared" si="1"/>
        <v>57</v>
      </c>
      <c r="B61" s="11" t="s">
        <v>53</v>
      </c>
      <c r="C61" s="11" t="s">
        <v>198</v>
      </c>
      <c r="D61" s="7"/>
      <c r="E61" s="8"/>
      <c r="F61" s="47"/>
      <c r="G61" s="48"/>
      <c r="H61" s="57"/>
      <c r="I61" s="64"/>
      <c r="J61" s="60"/>
      <c r="K61" s="19"/>
      <c r="L61" s="9">
        <f t="shared" si="2"/>
        <v>0</v>
      </c>
      <c r="M61" s="10" t="s">
        <v>343</v>
      </c>
      <c r="O61" s="28" t="s">
        <v>571</v>
      </c>
    </row>
    <row r="62" spans="1:15">
      <c r="A62" s="12">
        <f t="shared" si="1"/>
        <v>58</v>
      </c>
      <c r="B62" t="s">
        <v>54</v>
      </c>
      <c r="C62" t="s">
        <v>199</v>
      </c>
      <c r="D62" s="7"/>
      <c r="E62" s="8"/>
      <c r="F62" s="47"/>
      <c r="G62" s="48"/>
      <c r="H62" s="57"/>
      <c r="I62" s="64"/>
      <c r="J62" s="60"/>
      <c r="K62" s="19"/>
      <c r="L62" s="9">
        <f t="shared" si="2"/>
        <v>0</v>
      </c>
      <c r="M62" s="10" t="s">
        <v>343</v>
      </c>
      <c r="N62" t="s">
        <v>392</v>
      </c>
      <c r="O62" s="28" t="s">
        <v>572</v>
      </c>
    </row>
    <row r="63" spans="1:15">
      <c r="A63" s="12">
        <f t="shared" si="1"/>
        <v>59</v>
      </c>
      <c r="B63" t="s">
        <v>55</v>
      </c>
      <c r="C63" t="s">
        <v>200</v>
      </c>
      <c r="D63" s="7" t="s">
        <v>342</v>
      </c>
      <c r="E63" s="8"/>
      <c r="F63" s="47"/>
      <c r="G63" s="48"/>
      <c r="H63" s="57"/>
      <c r="I63" s="64"/>
      <c r="J63" s="60"/>
      <c r="K63" s="19"/>
      <c r="L63" s="9">
        <f t="shared" si="2"/>
        <v>0</v>
      </c>
      <c r="M63" s="10" t="s">
        <v>8</v>
      </c>
      <c r="N63" t="s">
        <v>393</v>
      </c>
      <c r="O63" s="28" t="s">
        <v>573</v>
      </c>
    </row>
    <row r="64" spans="1:15">
      <c r="A64" s="11">
        <f t="shared" si="1"/>
        <v>60</v>
      </c>
      <c r="B64" t="s">
        <v>56</v>
      </c>
      <c r="C64" t="s">
        <v>201</v>
      </c>
      <c r="D64" s="7" t="s">
        <v>342</v>
      </c>
      <c r="E64" s="8"/>
      <c r="F64" s="47"/>
      <c r="G64" s="48"/>
      <c r="H64" s="57"/>
      <c r="I64" s="64"/>
      <c r="J64" s="60"/>
      <c r="K64" s="19"/>
      <c r="L64" s="9">
        <f t="shared" si="2"/>
        <v>0</v>
      </c>
      <c r="M64" s="10" t="s">
        <v>343</v>
      </c>
      <c r="N64" t="s">
        <v>394</v>
      </c>
      <c r="O64" s="29" t="s">
        <v>574</v>
      </c>
    </row>
    <row r="65" spans="1:15">
      <c r="A65" s="12">
        <f t="shared" si="1"/>
        <v>61</v>
      </c>
      <c r="B65" t="s">
        <v>34</v>
      </c>
      <c r="C65" t="s">
        <v>202</v>
      </c>
      <c r="D65" s="7"/>
      <c r="E65" s="8"/>
      <c r="F65" s="47"/>
      <c r="G65" s="48"/>
      <c r="H65" s="57"/>
      <c r="I65" s="64"/>
      <c r="J65" s="60"/>
      <c r="K65" s="19"/>
      <c r="L65" s="9">
        <f t="shared" si="2"/>
        <v>0</v>
      </c>
      <c r="M65" s="10" t="s">
        <v>343</v>
      </c>
      <c r="N65" t="s">
        <v>395</v>
      </c>
      <c r="O65" s="28" t="s">
        <v>575</v>
      </c>
    </row>
    <row r="66" spans="1:15">
      <c r="A66" s="11">
        <f t="shared" si="1"/>
        <v>62</v>
      </c>
      <c r="B66" t="s">
        <v>713</v>
      </c>
      <c r="C66" t="s">
        <v>714</v>
      </c>
      <c r="D66" s="7"/>
      <c r="E66" s="8"/>
      <c r="F66" s="47"/>
      <c r="G66" s="48"/>
      <c r="H66" s="57"/>
      <c r="I66" s="64"/>
      <c r="J66" s="60"/>
      <c r="K66" s="19"/>
      <c r="L66" s="9">
        <f t="shared" si="2"/>
        <v>0</v>
      </c>
      <c r="M66" s="10" t="s">
        <v>346</v>
      </c>
      <c r="N66" t="s">
        <v>715</v>
      </c>
      <c r="O66" s="29" t="s">
        <v>716</v>
      </c>
    </row>
    <row r="67" spans="1:15">
      <c r="A67" s="11">
        <f t="shared" si="1"/>
        <v>63</v>
      </c>
      <c r="B67" s="13" t="s">
        <v>57</v>
      </c>
      <c r="C67" s="13" t="s">
        <v>203</v>
      </c>
      <c r="D67" s="7"/>
      <c r="E67" s="8"/>
      <c r="F67" s="47"/>
      <c r="G67" s="48"/>
      <c r="H67" s="57"/>
      <c r="I67" s="64"/>
      <c r="J67" s="60"/>
      <c r="K67" s="19"/>
      <c r="L67" s="9">
        <f t="shared" si="2"/>
        <v>0</v>
      </c>
      <c r="M67" s="10" t="s">
        <v>8</v>
      </c>
      <c r="N67" t="s">
        <v>396</v>
      </c>
      <c r="O67" s="28" t="s">
        <v>576</v>
      </c>
    </row>
    <row r="68" spans="1:15">
      <c r="A68" s="12">
        <f t="shared" si="1"/>
        <v>64</v>
      </c>
      <c r="B68" t="s">
        <v>46</v>
      </c>
      <c r="C68" t="s">
        <v>204</v>
      </c>
      <c r="D68" s="7" t="s">
        <v>342</v>
      </c>
      <c r="E68" s="8"/>
      <c r="F68" s="47"/>
      <c r="G68" s="48"/>
      <c r="H68" s="57"/>
      <c r="I68" s="64"/>
      <c r="J68" s="60"/>
      <c r="K68" s="19"/>
      <c r="L68" s="9">
        <f t="shared" si="2"/>
        <v>0</v>
      </c>
      <c r="M68" s="10" t="s">
        <v>346</v>
      </c>
      <c r="N68" t="s">
        <v>397</v>
      </c>
      <c r="O68" s="28" t="s">
        <v>577</v>
      </c>
    </row>
    <row r="69" spans="1:15">
      <c r="A69" s="12">
        <f t="shared" si="1"/>
        <v>65</v>
      </c>
      <c r="B69" t="s">
        <v>31</v>
      </c>
      <c r="C69" t="s">
        <v>205</v>
      </c>
      <c r="D69" s="7"/>
      <c r="E69" s="8"/>
      <c r="F69" s="47"/>
      <c r="G69" s="48"/>
      <c r="H69" s="57"/>
      <c r="I69" s="64"/>
      <c r="J69" s="60"/>
      <c r="K69" s="19"/>
      <c r="L69" s="9">
        <f t="shared" si="2"/>
        <v>0</v>
      </c>
      <c r="M69" s="10" t="s">
        <v>343</v>
      </c>
      <c r="N69" t="s">
        <v>398</v>
      </c>
      <c r="O69" s="28" t="s">
        <v>578</v>
      </c>
    </row>
    <row r="70" spans="1:15">
      <c r="A70" s="11">
        <f t="shared" ref="A70:A132" si="3">A69+1</f>
        <v>66</v>
      </c>
      <c r="B70" t="s">
        <v>37</v>
      </c>
      <c r="C70" t="s">
        <v>205</v>
      </c>
      <c r="D70" s="7"/>
      <c r="E70" s="8"/>
      <c r="F70" s="47"/>
      <c r="G70" s="48"/>
      <c r="H70" s="57"/>
      <c r="I70" s="64"/>
      <c r="J70" s="60"/>
      <c r="K70" s="19"/>
      <c r="L70" s="9">
        <f t="shared" si="2"/>
        <v>0</v>
      </c>
      <c r="M70" s="10" t="s">
        <v>346</v>
      </c>
      <c r="N70" t="s">
        <v>399</v>
      </c>
      <c r="O70" s="28" t="s">
        <v>579</v>
      </c>
    </row>
    <row r="71" spans="1:15">
      <c r="A71" s="12">
        <f t="shared" si="3"/>
        <v>67</v>
      </c>
      <c r="B71" t="s">
        <v>51</v>
      </c>
      <c r="C71" t="s">
        <v>206</v>
      </c>
      <c r="D71" s="7" t="s">
        <v>342</v>
      </c>
      <c r="E71" s="8"/>
      <c r="F71" s="47"/>
      <c r="G71" s="48"/>
      <c r="H71" s="57"/>
      <c r="I71" s="64"/>
      <c r="J71" s="60"/>
      <c r="K71" s="19"/>
      <c r="L71" s="9">
        <f t="shared" si="2"/>
        <v>0</v>
      </c>
      <c r="M71" s="10" t="s">
        <v>343</v>
      </c>
      <c r="N71" t="s">
        <v>400</v>
      </c>
      <c r="O71" s="28" t="s">
        <v>580</v>
      </c>
    </row>
    <row r="72" spans="1:15">
      <c r="A72" s="12">
        <f t="shared" si="3"/>
        <v>68</v>
      </c>
      <c r="B72" t="s">
        <v>58</v>
      </c>
      <c r="C72" t="s">
        <v>207</v>
      </c>
      <c r="D72" s="7"/>
      <c r="E72" s="8"/>
      <c r="F72" s="47"/>
      <c r="G72" s="48"/>
      <c r="H72" s="57"/>
      <c r="I72" s="64"/>
      <c r="J72" s="60"/>
      <c r="K72" s="19"/>
      <c r="L72" s="9">
        <f t="shared" ref="L72:L135" si="4">IF(COUNTA(E72)&lt;&gt;0,IF(D72&lt;&gt;"X",$L$4,0),0)</f>
        <v>0</v>
      </c>
      <c r="M72" s="10" t="s">
        <v>347</v>
      </c>
      <c r="N72" t="s">
        <v>401</v>
      </c>
      <c r="O72" s="28" t="s">
        <v>581</v>
      </c>
    </row>
    <row r="73" spans="1:15">
      <c r="A73" s="12">
        <f t="shared" si="3"/>
        <v>69</v>
      </c>
      <c r="B73" s="11" t="s">
        <v>59</v>
      </c>
      <c r="C73" s="11" t="s">
        <v>208</v>
      </c>
      <c r="D73" s="7"/>
      <c r="E73" s="8"/>
      <c r="F73" s="47"/>
      <c r="G73" s="48"/>
      <c r="H73" s="57"/>
      <c r="I73" s="64"/>
      <c r="J73" s="60"/>
      <c r="K73" s="19"/>
      <c r="L73" s="9">
        <f t="shared" si="4"/>
        <v>0</v>
      </c>
      <c r="M73" s="10" t="s">
        <v>8</v>
      </c>
      <c r="N73" t="s">
        <v>402</v>
      </c>
      <c r="O73" s="28" t="s">
        <v>582</v>
      </c>
    </row>
    <row r="74" spans="1:15">
      <c r="A74" s="12">
        <f t="shared" si="3"/>
        <v>70</v>
      </c>
      <c r="B74" t="s">
        <v>60</v>
      </c>
      <c r="C74" t="s">
        <v>209</v>
      </c>
      <c r="D74" s="7"/>
      <c r="E74" s="8"/>
      <c r="F74" s="47"/>
      <c r="G74" s="48"/>
      <c r="H74" s="57"/>
      <c r="I74" s="64"/>
      <c r="J74" s="60"/>
      <c r="K74" s="19"/>
      <c r="L74" s="9">
        <f t="shared" si="4"/>
        <v>0</v>
      </c>
      <c r="M74" s="10" t="s">
        <v>347</v>
      </c>
      <c r="N74" t="s">
        <v>403</v>
      </c>
      <c r="O74" s="29" t="s">
        <v>583</v>
      </c>
    </row>
    <row r="75" spans="1:15">
      <c r="A75" s="11">
        <f t="shared" si="3"/>
        <v>71</v>
      </c>
      <c r="B75" t="s">
        <v>52</v>
      </c>
      <c r="C75" t="s">
        <v>210</v>
      </c>
      <c r="D75" s="7"/>
      <c r="E75" s="8"/>
      <c r="F75" s="47"/>
      <c r="G75" s="48"/>
      <c r="H75" s="57"/>
      <c r="I75" s="64"/>
      <c r="J75" s="60"/>
      <c r="K75" s="19"/>
      <c r="L75" s="9">
        <f t="shared" si="4"/>
        <v>0</v>
      </c>
      <c r="M75" s="10" t="s">
        <v>343</v>
      </c>
      <c r="N75" t="s">
        <v>404</v>
      </c>
      <c r="O75" s="28" t="s">
        <v>584</v>
      </c>
    </row>
    <row r="76" spans="1:15">
      <c r="A76" s="11">
        <f t="shared" si="3"/>
        <v>72</v>
      </c>
      <c r="B76" t="s">
        <v>61</v>
      </c>
      <c r="C76" t="s">
        <v>211</v>
      </c>
      <c r="D76" s="7"/>
      <c r="E76" s="8"/>
      <c r="F76" s="47"/>
      <c r="G76" s="48"/>
      <c r="H76" s="57"/>
      <c r="I76" s="64"/>
      <c r="J76" s="60"/>
      <c r="K76" s="19"/>
      <c r="L76" s="9">
        <f t="shared" si="4"/>
        <v>0</v>
      </c>
      <c r="M76" s="10" t="s">
        <v>343</v>
      </c>
      <c r="N76" t="s">
        <v>405</v>
      </c>
      <c r="O76" s="28" t="s">
        <v>585</v>
      </c>
    </row>
    <row r="77" spans="1:15">
      <c r="A77" s="11">
        <f t="shared" si="3"/>
        <v>73</v>
      </c>
      <c r="B77" s="11" t="s">
        <v>62</v>
      </c>
      <c r="C77" s="11" t="s">
        <v>212</v>
      </c>
      <c r="D77" s="7" t="s">
        <v>342</v>
      </c>
      <c r="E77" s="8"/>
      <c r="F77" s="47"/>
      <c r="G77" s="48"/>
      <c r="H77" s="57"/>
      <c r="I77" s="64"/>
      <c r="J77" s="60"/>
      <c r="K77" s="19"/>
      <c r="L77" s="9">
        <f t="shared" si="4"/>
        <v>0</v>
      </c>
      <c r="M77" s="10" t="s">
        <v>8</v>
      </c>
      <c r="N77" t="s">
        <v>406</v>
      </c>
      <c r="O77" s="28" t="s">
        <v>586</v>
      </c>
    </row>
    <row r="78" spans="1:15">
      <c r="A78" s="11">
        <f t="shared" si="3"/>
        <v>74</v>
      </c>
      <c r="B78" s="11" t="s">
        <v>52</v>
      </c>
      <c r="C78" s="11" t="s">
        <v>213</v>
      </c>
      <c r="D78" s="7"/>
      <c r="E78" s="8"/>
      <c r="F78" s="47"/>
      <c r="G78" s="48"/>
      <c r="H78" s="57"/>
      <c r="I78" s="64"/>
      <c r="J78" s="60"/>
      <c r="K78" s="19"/>
      <c r="L78" s="9">
        <f t="shared" si="4"/>
        <v>0</v>
      </c>
      <c r="M78" s="21" t="s">
        <v>347</v>
      </c>
      <c r="N78" s="11" t="s">
        <v>407</v>
      </c>
      <c r="O78" s="30" t="s">
        <v>587</v>
      </c>
    </row>
    <row r="79" spans="1:15">
      <c r="A79" s="11">
        <f t="shared" si="3"/>
        <v>75</v>
      </c>
      <c r="B79" t="s">
        <v>63</v>
      </c>
      <c r="C79" t="s">
        <v>214</v>
      </c>
      <c r="D79" s="7"/>
      <c r="E79" s="8"/>
      <c r="F79" s="47"/>
      <c r="G79" s="48"/>
      <c r="H79" s="57"/>
      <c r="I79" s="64"/>
      <c r="J79" s="60"/>
      <c r="K79" s="19"/>
      <c r="L79" s="9">
        <f t="shared" si="4"/>
        <v>0</v>
      </c>
      <c r="M79" s="10" t="s">
        <v>343</v>
      </c>
      <c r="N79" t="s">
        <v>408</v>
      </c>
      <c r="O79" s="28" t="s">
        <v>588</v>
      </c>
    </row>
    <row r="80" spans="1:15">
      <c r="A80" s="11">
        <f t="shared" si="3"/>
        <v>76</v>
      </c>
      <c r="B80" t="s">
        <v>808</v>
      </c>
      <c r="C80" t="s">
        <v>819</v>
      </c>
      <c r="D80" s="7"/>
      <c r="E80" s="8"/>
      <c r="F80" s="47"/>
      <c r="G80" s="48"/>
      <c r="H80" s="57"/>
      <c r="I80" s="64"/>
      <c r="J80" s="60"/>
      <c r="K80" s="19"/>
      <c r="L80" s="9">
        <f t="shared" si="4"/>
        <v>0</v>
      </c>
      <c r="M80" s="10" t="s">
        <v>8</v>
      </c>
      <c r="N80" t="s">
        <v>834</v>
      </c>
      <c r="O80" s="28" t="s">
        <v>851</v>
      </c>
    </row>
    <row r="81" spans="1:15">
      <c r="A81" s="11">
        <f t="shared" si="3"/>
        <v>77</v>
      </c>
      <c r="B81" t="s">
        <v>64</v>
      </c>
      <c r="C81" t="s">
        <v>215</v>
      </c>
      <c r="D81" s="7" t="s">
        <v>342</v>
      </c>
      <c r="E81" s="8"/>
      <c r="F81" s="47"/>
      <c r="G81" s="48"/>
      <c r="H81" s="57"/>
      <c r="I81" s="64"/>
      <c r="J81" s="60"/>
      <c r="K81" s="19"/>
      <c r="L81" s="9">
        <f t="shared" si="4"/>
        <v>0</v>
      </c>
      <c r="M81" s="10" t="s">
        <v>345</v>
      </c>
      <c r="N81" t="s">
        <v>409</v>
      </c>
      <c r="O81" s="28" t="s">
        <v>589</v>
      </c>
    </row>
    <row r="82" spans="1:15">
      <c r="A82" s="11">
        <f t="shared" si="3"/>
        <v>78</v>
      </c>
      <c r="B82" t="s">
        <v>721</v>
      </c>
      <c r="C82" t="s">
        <v>732</v>
      </c>
      <c r="D82" s="7"/>
      <c r="E82" s="8"/>
      <c r="F82" s="47"/>
      <c r="G82" s="48"/>
      <c r="H82" s="57"/>
      <c r="I82" s="64"/>
      <c r="J82" s="60"/>
      <c r="K82" s="19"/>
      <c r="L82" s="51">
        <f t="shared" si="4"/>
        <v>0</v>
      </c>
      <c r="M82" s="10" t="s">
        <v>346</v>
      </c>
      <c r="N82" t="s">
        <v>754</v>
      </c>
      <c r="O82" s="28" t="s">
        <v>777</v>
      </c>
    </row>
    <row r="83" spans="1:15">
      <c r="A83" s="12">
        <f t="shared" si="3"/>
        <v>79</v>
      </c>
      <c r="B83" t="s">
        <v>65</v>
      </c>
      <c r="C83" t="s">
        <v>216</v>
      </c>
      <c r="D83" s="7" t="s">
        <v>342</v>
      </c>
      <c r="E83" s="50"/>
      <c r="F83" s="47"/>
      <c r="G83" s="48"/>
      <c r="H83" s="57"/>
      <c r="I83" s="64"/>
      <c r="J83" s="60"/>
      <c r="K83" s="19"/>
      <c r="L83" s="53">
        <f t="shared" si="4"/>
        <v>0</v>
      </c>
      <c r="M83" s="10" t="s">
        <v>344</v>
      </c>
      <c r="N83" t="s">
        <v>410</v>
      </c>
      <c r="O83" s="28" t="s">
        <v>590</v>
      </c>
    </row>
    <row r="84" spans="1:15">
      <c r="A84" s="11">
        <f t="shared" si="3"/>
        <v>80</v>
      </c>
      <c r="B84" t="s">
        <v>722</v>
      </c>
      <c r="C84" t="s">
        <v>733</v>
      </c>
      <c r="D84" s="7" t="s">
        <v>342</v>
      </c>
      <c r="E84" s="50"/>
      <c r="F84" s="47"/>
      <c r="G84" s="48"/>
      <c r="H84" s="57"/>
      <c r="I84" s="64"/>
      <c r="J84" s="60"/>
      <c r="K84" s="19"/>
      <c r="L84" s="53">
        <f t="shared" si="4"/>
        <v>0</v>
      </c>
      <c r="M84" s="10" t="s">
        <v>347</v>
      </c>
      <c r="N84" t="s">
        <v>755</v>
      </c>
      <c r="O84" s="28" t="s">
        <v>778</v>
      </c>
    </row>
    <row r="85" spans="1:15">
      <c r="A85" s="11">
        <f t="shared" si="3"/>
        <v>81</v>
      </c>
      <c r="B85" s="11" t="s">
        <v>34</v>
      </c>
      <c r="C85" s="11" t="s">
        <v>217</v>
      </c>
      <c r="D85" s="7"/>
      <c r="E85" s="50"/>
      <c r="F85" s="47"/>
      <c r="G85" s="48"/>
      <c r="H85" s="57"/>
      <c r="I85" s="64"/>
      <c r="J85" s="60"/>
      <c r="K85" s="19"/>
      <c r="L85" s="53">
        <f t="shared" si="4"/>
        <v>0</v>
      </c>
      <c r="M85" s="21" t="s">
        <v>345</v>
      </c>
      <c r="N85" s="11" t="s">
        <v>411</v>
      </c>
      <c r="O85" s="30" t="s">
        <v>591</v>
      </c>
    </row>
    <row r="86" spans="1:15">
      <c r="A86" s="11">
        <f t="shared" si="3"/>
        <v>82</v>
      </c>
      <c r="B86" s="11" t="s">
        <v>28</v>
      </c>
      <c r="C86" s="11" t="s">
        <v>218</v>
      </c>
      <c r="D86" s="7"/>
      <c r="E86" s="50"/>
      <c r="F86" s="47"/>
      <c r="G86" s="48"/>
      <c r="H86" s="57"/>
      <c r="I86" s="64"/>
      <c r="J86" s="60"/>
      <c r="K86" s="19"/>
      <c r="L86" s="53">
        <f t="shared" si="4"/>
        <v>0</v>
      </c>
      <c r="M86" s="21" t="s">
        <v>8</v>
      </c>
      <c r="N86" s="11" t="s">
        <v>412</v>
      </c>
      <c r="O86" s="30" t="s">
        <v>592</v>
      </c>
    </row>
    <row r="87" spans="1:15">
      <c r="A87" s="11">
        <f t="shared" si="3"/>
        <v>83</v>
      </c>
      <c r="B87" s="11" t="s">
        <v>66</v>
      </c>
      <c r="C87" s="11" t="s">
        <v>219</v>
      </c>
      <c r="D87" s="7"/>
      <c r="E87" s="50"/>
      <c r="F87" s="47"/>
      <c r="G87" s="48"/>
      <c r="H87" s="57"/>
      <c r="I87" s="64"/>
      <c r="J87" s="60"/>
      <c r="K87" s="19"/>
      <c r="L87" s="53">
        <f t="shared" si="4"/>
        <v>0</v>
      </c>
      <c r="M87" s="10" t="s">
        <v>8</v>
      </c>
      <c r="N87" t="s">
        <v>413</v>
      </c>
      <c r="O87" s="28" t="s">
        <v>593</v>
      </c>
    </row>
    <row r="88" spans="1:15">
      <c r="A88" s="11">
        <f t="shared" si="3"/>
        <v>84</v>
      </c>
      <c r="B88" t="s">
        <v>67</v>
      </c>
      <c r="C88" t="s">
        <v>220</v>
      </c>
      <c r="D88" s="7"/>
      <c r="E88" s="50"/>
      <c r="F88" s="47"/>
      <c r="G88" s="48"/>
      <c r="H88" s="57"/>
      <c r="I88" s="64"/>
      <c r="J88" s="60"/>
      <c r="K88" s="19"/>
      <c r="L88" s="53">
        <f t="shared" si="4"/>
        <v>0</v>
      </c>
      <c r="M88" s="10" t="s">
        <v>343</v>
      </c>
      <c r="N88" t="s">
        <v>414</v>
      </c>
      <c r="O88" s="28" t="s">
        <v>594</v>
      </c>
    </row>
    <row r="89" spans="1:15">
      <c r="A89" s="11">
        <f t="shared" si="3"/>
        <v>85</v>
      </c>
      <c r="B89" s="11" t="s">
        <v>55</v>
      </c>
      <c r="C89" s="11" t="s">
        <v>221</v>
      </c>
      <c r="D89" s="7"/>
      <c r="E89" s="50"/>
      <c r="F89" s="47"/>
      <c r="G89" s="48"/>
      <c r="H89" s="57"/>
      <c r="I89" s="64"/>
      <c r="J89" s="60"/>
      <c r="K89" s="19"/>
      <c r="L89" s="53">
        <f t="shared" si="4"/>
        <v>0</v>
      </c>
      <c r="M89" s="10" t="s">
        <v>8</v>
      </c>
      <c r="N89" t="s">
        <v>415</v>
      </c>
      <c r="O89" s="28" t="s">
        <v>595</v>
      </c>
    </row>
    <row r="90" spans="1:15">
      <c r="A90" s="11">
        <f t="shared" si="3"/>
        <v>86</v>
      </c>
      <c r="B90" s="11" t="s">
        <v>68</v>
      </c>
      <c r="C90" s="11" t="s">
        <v>222</v>
      </c>
      <c r="D90" s="7"/>
      <c r="E90" s="50"/>
      <c r="F90" s="47"/>
      <c r="G90" s="48"/>
      <c r="H90" s="57"/>
      <c r="I90" s="64"/>
      <c r="J90" s="60"/>
      <c r="K90" s="19"/>
      <c r="L90" s="53">
        <f t="shared" si="4"/>
        <v>0</v>
      </c>
      <c r="M90" s="21" t="s">
        <v>8</v>
      </c>
      <c r="N90" s="11" t="s">
        <v>416</v>
      </c>
      <c r="O90" s="30" t="s">
        <v>596</v>
      </c>
    </row>
    <row r="91" spans="1:15">
      <c r="A91" s="11">
        <f t="shared" si="3"/>
        <v>87</v>
      </c>
      <c r="B91" s="11" t="s">
        <v>22</v>
      </c>
      <c r="C91" s="11" t="s">
        <v>223</v>
      </c>
      <c r="D91" s="7" t="s">
        <v>342</v>
      </c>
      <c r="E91" s="50"/>
      <c r="F91" s="47"/>
      <c r="G91" s="48"/>
      <c r="H91" s="57"/>
      <c r="I91" s="64"/>
      <c r="J91" s="60"/>
      <c r="K91" s="19"/>
      <c r="L91" s="53">
        <f t="shared" si="4"/>
        <v>0</v>
      </c>
      <c r="M91" s="10" t="s">
        <v>8</v>
      </c>
      <c r="N91" t="s">
        <v>417</v>
      </c>
      <c r="O91" s="28" t="s">
        <v>597</v>
      </c>
    </row>
    <row r="92" spans="1:15">
      <c r="A92" s="11">
        <f t="shared" si="3"/>
        <v>88</v>
      </c>
      <c r="B92" s="11" t="s">
        <v>69</v>
      </c>
      <c r="C92" s="11" t="s">
        <v>224</v>
      </c>
      <c r="D92" s="7"/>
      <c r="E92" s="50"/>
      <c r="F92" s="47"/>
      <c r="G92" s="48"/>
      <c r="H92" s="57"/>
      <c r="I92" s="64"/>
      <c r="J92" s="60"/>
      <c r="K92" s="19"/>
      <c r="L92" s="53">
        <f t="shared" si="4"/>
        <v>0</v>
      </c>
      <c r="M92" s="10" t="s">
        <v>8</v>
      </c>
      <c r="N92" t="s">
        <v>350</v>
      </c>
      <c r="O92" s="28" t="s">
        <v>598</v>
      </c>
    </row>
    <row r="93" spans="1:15">
      <c r="A93" s="11">
        <f t="shared" si="3"/>
        <v>89</v>
      </c>
      <c r="B93" t="s">
        <v>723</v>
      </c>
      <c r="C93" t="s">
        <v>734</v>
      </c>
      <c r="D93" s="7"/>
      <c r="E93" s="50"/>
      <c r="F93" s="47"/>
      <c r="G93" s="48"/>
      <c r="H93" s="57"/>
      <c r="I93" s="64"/>
      <c r="J93" s="60"/>
      <c r="K93" s="19"/>
      <c r="L93" s="53">
        <f t="shared" si="4"/>
        <v>0</v>
      </c>
      <c r="M93" s="10" t="s">
        <v>346</v>
      </c>
      <c r="N93" s="49" t="s">
        <v>756</v>
      </c>
      <c r="O93" s="28" t="s">
        <v>779</v>
      </c>
    </row>
    <row r="94" spans="1:15">
      <c r="A94" s="11">
        <f t="shared" si="3"/>
        <v>90</v>
      </c>
      <c r="B94" s="11" t="s">
        <v>70</v>
      </c>
      <c r="C94" s="11" t="s">
        <v>225</v>
      </c>
      <c r="D94" s="7" t="s">
        <v>342</v>
      </c>
      <c r="E94" s="8"/>
      <c r="F94" s="47"/>
      <c r="G94" s="48"/>
      <c r="H94" s="57"/>
      <c r="I94" s="64"/>
      <c r="J94" s="60"/>
      <c r="K94" s="19"/>
      <c r="L94" s="52">
        <f t="shared" si="4"/>
        <v>0</v>
      </c>
      <c r="M94" s="10" t="s">
        <v>8</v>
      </c>
      <c r="O94" s="28" t="s">
        <v>599</v>
      </c>
    </row>
    <row r="95" spans="1:15">
      <c r="A95" s="11">
        <f t="shared" si="3"/>
        <v>91</v>
      </c>
      <c r="B95" t="s">
        <v>71</v>
      </c>
      <c r="C95" t="s">
        <v>226</v>
      </c>
      <c r="D95" s="7"/>
      <c r="E95" s="8"/>
      <c r="F95" s="47"/>
      <c r="G95" s="48"/>
      <c r="H95" s="57"/>
      <c r="I95" s="64"/>
      <c r="J95" s="60"/>
      <c r="K95" s="19"/>
      <c r="L95" s="9">
        <f t="shared" si="4"/>
        <v>0</v>
      </c>
      <c r="M95" s="10" t="s">
        <v>345</v>
      </c>
      <c r="O95" s="28" t="s">
        <v>530</v>
      </c>
    </row>
    <row r="96" spans="1:15">
      <c r="A96" s="11">
        <f t="shared" si="3"/>
        <v>92</v>
      </c>
      <c r="B96" t="s">
        <v>72</v>
      </c>
      <c r="C96" t="s">
        <v>227</v>
      </c>
      <c r="D96" s="7"/>
      <c r="E96" s="8"/>
      <c r="F96" s="47"/>
      <c r="G96" s="48"/>
      <c r="H96" s="57"/>
      <c r="I96" s="64"/>
      <c r="J96" s="60"/>
      <c r="K96" s="19"/>
      <c r="L96" s="9">
        <f t="shared" si="4"/>
        <v>0</v>
      </c>
      <c r="M96" s="10" t="s">
        <v>343</v>
      </c>
      <c r="N96" t="s">
        <v>414</v>
      </c>
      <c r="O96" s="28" t="s">
        <v>594</v>
      </c>
    </row>
    <row r="97" spans="1:15">
      <c r="A97" s="11">
        <f t="shared" si="3"/>
        <v>93</v>
      </c>
      <c r="B97" t="s">
        <v>49</v>
      </c>
      <c r="C97" t="s">
        <v>228</v>
      </c>
      <c r="D97" s="7"/>
      <c r="E97" s="8"/>
      <c r="F97" s="47"/>
      <c r="G97" s="48"/>
      <c r="H97" s="57"/>
      <c r="I97" s="64"/>
      <c r="J97" s="60"/>
      <c r="K97" s="19"/>
      <c r="L97" s="9">
        <f t="shared" si="4"/>
        <v>0</v>
      </c>
      <c r="M97" s="10" t="s">
        <v>346</v>
      </c>
      <c r="N97" s="49" t="s">
        <v>757</v>
      </c>
      <c r="O97" s="28" t="s">
        <v>600</v>
      </c>
    </row>
    <row r="98" spans="1:15">
      <c r="A98" s="11">
        <f t="shared" si="3"/>
        <v>94</v>
      </c>
      <c r="B98" t="s">
        <v>133</v>
      </c>
      <c r="C98" t="s">
        <v>735</v>
      </c>
      <c r="D98" s="7"/>
      <c r="E98" s="8"/>
      <c r="F98" s="47"/>
      <c r="G98" s="48"/>
      <c r="H98" s="57"/>
      <c r="I98" s="64"/>
      <c r="J98" s="60"/>
      <c r="K98" s="19"/>
      <c r="L98" s="9">
        <f t="shared" si="4"/>
        <v>0</v>
      </c>
      <c r="M98" s="10" t="s">
        <v>746</v>
      </c>
      <c r="N98" s="49" t="s">
        <v>758</v>
      </c>
      <c r="O98" s="28" t="s">
        <v>780</v>
      </c>
    </row>
    <row r="99" spans="1:15">
      <c r="A99" s="11">
        <f t="shared" si="3"/>
        <v>95</v>
      </c>
      <c r="B99" s="11" t="s">
        <v>149</v>
      </c>
      <c r="C99" s="11" t="s">
        <v>736</v>
      </c>
      <c r="D99" s="7"/>
      <c r="E99" s="8"/>
      <c r="F99" s="47"/>
      <c r="G99" s="48"/>
      <c r="H99" s="57"/>
      <c r="I99" s="64"/>
      <c r="J99" s="60"/>
      <c r="K99" s="19"/>
      <c r="L99" s="9">
        <f t="shared" si="4"/>
        <v>0</v>
      </c>
      <c r="M99" s="10" t="s">
        <v>346</v>
      </c>
      <c r="N99" t="s">
        <v>759</v>
      </c>
      <c r="O99" s="28" t="s">
        <v>781</v>
      </c>
    </row>
    <row r="100" spans="1:15">
      <c r="A100" s="11">
        <f t="shared" si="3"/>
        <v>96</v>
      </c>
      <c r="B100" t="s">
        <v>67</v>
      </c>
      <c r="C100" t="s">
        <v>229</v>
      </c>
      <c r="D100" s="7"/>
      <c r="E100" s="8"/>
      <c r="F100" s="47"/>
      <c r="G100" s="48"/>
      <c r="H100" s="57"/>
      <c r="I100" s="64"/>
      <c r="J100" s="60"/>
      <c r="K100" s="19"/>
      <c r="L100" s="9">
        <f t="shared" si="4"/>
        <v>0</v>
      </c>
      <c r="M100" s="10" t="s">
        <v>343</v>
      </c>
      <c r="N100" t="s">
        <v>418</v>
      </c>
      <c r="O100" s="28" t="s">
        <v>601</v>
      </c>
    </row>
    <row r="101" spans="1:15">
      <c r="A101" s="11">
        <f t="shared" si="3"/>
        <v>97</v>
      </c>
      <c r="B101" s="11" t="s">
        <v>73</v>
      </c>
      <c r="C101" s="11" t="s">
        <v>230</v>
      </c>
      <c r="D101" s="7"/>
      <c r="E101" s="8"/>
      <c r="F101" s="47"/>
      <c r="G101" s="48"/>
      <c r="H101" s="57"/>
      <c r="I101" s="64"/>
      <c r="J101" s="60"/>
      <c r="K101" s="19"/>
      <c r="L101" s="9">
        <f t="shared" si="4"/>
        <v>0</v>
      </c>
      <c r="M101" s="22" t="s">
        <v>8</v>
      </c>
      <c r="N101" s="11" t="s">
        <v>419</v>
      </c>
      <c r="O101" s="30" t="s">
        <v>602</v>
      </c>
    </row>
    <row r="102" spans="1:15">
      <c r="A102" s="11">
        <f t="shared" si="3"/>
        <v>98</v>
      </c>
      <c r="B102" s="11" t="s">
        <v>74</v>
      </c>
      <c r="C102" s="11" t="s">
        <v>231</v>
      </c>
      <c r="D102" s="7" t="s">
        <v>342</v>
      </c>
      <c r="E102" s="8"/>
      <c r="F102" s="47"/>
      <c r="G102" s="48"/>
      <c r="H102" s="57"/>
      <c r="I102" s="64"/>
      <c r="J102" s="60"/>
      <c r="K102" s="19"/>
      <c r="L102" s="9">
        <f t="shared" si="4"/>
        <v>0</v>
      </c>
      <c r="M102" s="22" t="s">
        <v>344</v>
      </c>
      <c r="N102" s="11" t="s">
        <v>420</v>
      </c>
      <c r="O102" s="30" t="s">
        <v>603</v>
      </c>
    </row>
    <row r="103" spans="1:15">
      <c r="A103" s="11">
        <f t="shared" si="3"/>
        <v>99</v>
      </c>
      <c r="B103" s="14" t="s">
        <v>75</v>
      </c>
      <c r="C103" s="14" t="s">
        <v>232</v>
      </c>
      <c r="D103" s="16" t="s">
        <v>342</v>
      </c>
      <c r="E103" s="8"/>
      <c r="F103" s="47"/>
      <c r="G103" s="48"/>
      <c r="H103" s="57"/>
      <c r="I103" s="64"/>
      <c r="J103" s="60"/>
      <c r="K103" s="19"/>
      <c r="L103" s="9">
        <f t="shared" si="4"/>
        <v>0</v>
      </c>
      <c r="M103" s="23" t="s">
        <v>348</v>
      </c>
      <c r="N103" s="14" t="s">
        <v>421</v>
      </c>
      <c r="O103" s="28" t="s">
        <v>604</v>
      </c>
    </row>
    <row r="104" spans="1:15">
      <c r="A104" s="12">
        <f t="shared" si="3"/>
        <v>100</v>
      </c>
      <c r="B104" t="s">
        <v>76</v>
      </c>
      <c r="C104" t="s">
        <v>233</v>
      </c>
      <c r="D104" s="7" t="s">
        <v>342</v>
      </c>
      <c r="E104" s="8"/>
      <c r="F104" s="47"/>
      <c r="G104" s="48"/>
      <c r="H104" s="57"/>
      <c r="I104" s="64"/>
      <c r="J104" s="60"/>
      <c r="K104" s="19"/>
      <c r="L104" s="9">
        <f t="shared" si="4"/>
        <v>0</v>
      </c>
      <c r="M104" s="10" t="s">
        <v>344</v>
      </c>
      <c r="N104" t="s">
        <v>422</v>
      </c>
      <c r="O104" s="28" t="s">
        <v>605</v>
      </c>
    </row>
    <row r="105" spans="1:15">
      <c r="A105" s="12">
        <f t="shared" si="3"/>
        <v>101</v>
      </c>
      <c r="B105" t="s">
        <v>77</v>
      </c>
      <c r="C105" t="s">
        <v>233</v>
      </c>
      <c r="D105" s="7" t="s">
        <v>342</v>
      </c>
      <c r="E105" s="8"/>
      <c r="F105" s="47"/>
      <c r="G105" s="48"/>
      <c r="H105" s="57"/>
      <c r="I105" s="64"/>
      <c r="J105" s="60"/>
      <c r="K105" s="19"/>
      <c r="L105" s="9">
        <f t="shared" si="4"/>
        <v>0</v>
      </c>
      <c r="M105" s="10" t="s">
        <v>343</v>
      </c>
      <c r="N105" t="s">
        <v>423</v>
      </c>
      <c r="O105" s="28" t="s">
        <v>606</v>
      </c>
    </row>
    <row r="106" spans="1:15">
      <c r="A106" s="11">
        <f t="shared" si="3"/>
        <v>102</v>
      </c>
      <c r="B106" s="11" t="s">
        <v>18</v>
      </c>
      <c r="C106" s="11" t="s">
        <v>820</v>
      </c>
      <c r="D106" s="7"/>
      <c r="E106" s="8"/>
      <c r="F106" s="47"/>
      <c r="G106" s="48"/>
      <c r="H106" s="57"/>
      <c r="I106" s="64"/>
      <c r="J106" s="60"/>
      <c r="K106" s="19"/>
      <c r="L106" s="9">
        <f t="shared" si="4"/>
        <v>0</v>
      </c>
      <c r="M106" s="10" t="s">
        <v>746</v>
      </c>
      <c r="N106" s="11" t="s">
        <v>835</v>
      </c>
      <c r="O106" s="30" t="s">
        <v>852</v>
      </c>
    </row>
    <row r="107" spans="1:15">
      <c r="A107" s="11">
        <f t="shared" si="3"/>
        <v>103</v>
      </c>
      <c r="B107" s="11" t="s">
        <v>44</v>
      </c>
      <c r="C107" s="11" t="s">
        <v>234</v>
      </c>
      <c r="D107" s="7"/>
      <c r="E107" s="8"/>
      <c r="F107" s="47"/>
      <c r="G107" s="48"/>
      <c r="H107" s="57"/>
      <c r="I107" s="64"/>
      <c r="J107" s="60"/>
      <c r="K107" s="19"/>
      <c r="L107" s="9">
        <f t="shared" si="4"/>
        <v>0</v>
      </c>
      <c r="M107" s="21" t="s">
        <v>8</v>
      </c>
      <c r="N107" s="11" t="s">
        <v>424</v>
      </c>
      <c r="O107" s="30" t="s">
        <v>607</v>
      </c>
    </row>
    <row r="108" spans="1:15">
      <c r="A108" s="11">
        <f t="shared" si="3"/>
        <v>104</v>
      </c>
      <c r="B108" s="11" t="s">
        <v>78</v>
      </c>
      <c r="C108" t="s">
        <v>235</v>
      </c>
      <c r="D108" s="7"/>
      <c r="E108" s="8"/>
      <c r="F108" s="47"/>
      <c r="G108" s="48"/>
      <c r="H108" s="57"/>
      <c r="I108" s="64"/>
      <c r="J108" s="60"/>
      <c r="K108" s="19"/>
      <c r="L108" s="9">
        <f t="shared" si="4"/>
        <v>0</v>
      </c>
      <c r="M108" s="10" t="s">
        <v>8</v>
      </c>
      <c r="N108" t="s">
        <v>425</v>
      </c>
      <c r="O108" s="28" t="s">
        <v>608</v>
      </c>
    </row>
    <row r="109" spans="1:15">
      <c r="A109" s="11">
        <f t="shared" si="3"/>
        <v>105</v>
      </c>
      <c r="B109" s="11" t="s">
        <v>79</v>
      </c>
      <c r="C109" s="11" t="s">
        <v>236</v>
      </c>
      <c r="D109" s="7" t="s">
        <v>342</v>
      </c>
      <c r="E109" s="8"/>
      <c r="F109" s="47"/>
      <c r="G109" s="48"/>
      <c r="H109" s="57"/>
      <c r="I109" s="64"/>
      <c r="J109" s="60"/>
      <c r="K109" s="19"/>
      <c r="L109" s="9">
        <f t="shared" si="4"/>
        <v>0</v>
      </c>
      <c r="M109" s="10" t="s">
        <v>8</v>
      </c>
      <c r="N109" t="s">
        <v>426</v>
      </c>
      <c r="O109" s="28" t="s">
        <v>609</v>
      </c>
    </row>
    <row r="110" spans="1:15">
      <c r="A110" s="12">
        <f t="shared" si="3"/>
        <v>106</v>
      </c>
      <c r="B110" t="s">
        <v>80</v>
      </c>
      <c r="C110" s="13" t="s">
        <v>237</v>
      </c>
      <c r="D110" s="7" t="s">
        <v>342</v>
      </c>
      <c r="E110" s="8"/>
      <c r="F110" s="47"/>
      <c r="G110" s="48"/>
      <c r="H110" s="57"/>
      <c r="I110" s="64"/>
      <c r="J110" s="60"/>
      <c r="K110" s="19"/>
      <c r="L110" s="9">
        <f t="shared" si="4"/>
        <v>0</v>
      </c>
      <c r="M110" s="10" t="s">
        <v>343</v>
      </c>
      <c r="N110" t="s">
        <v>427</v>
      </c>
      <c r="O110" s="28" t="s">
        <v>610</v>
      </c>
    </row>
    <row r="111" spans="1:15">
      <c r="A111" s="11">
        <f t="shared" si="3"/>
        <v>107</v>
      </c>
      <c r="B111" t="s">
        <v>81</v>
      </c>
      <c r="C111" t="s">
        <v>237</v>
      </c>
      <c r="D111" s="7" t="s">
        <v>342</v>
      </c>
      <c r="E111" s="8"/>
      <c r="F111" s="47"/>
      <c r="G111" s="48"/>
      <c r="H111" s="57"/>
      <c r="I111" s="64"/>
      <c r="J111" s="60"/>
      <c r="K111" s="19"/>
      <c r="L111" s="9">
        <f t="shared" si="4"/>
        <v>0</v>
      </c>
      <c r="M111" s="10" t="s">
        <v>343</v>
      </c>
      <c r="N111" t="s">
        <v>428</v>
      </c>
      <c r="O111" s="28" t="s">
        <v>611</v>
      </c>
    </row>
    <row r="112" spans="1:15">
      <c r="A112" s="11">
        <f t="shared" si="3"/>
        <v>108</v>
      </c>
      <c r="B112" s="11" t="s">
        <v>44</v>
      </c>
      <c r="C112" s="11" t="s">
        <v>237</v>
      </c>
      <c r="D112" s="7"/>
      <c r="E112" s="8"/>
      <c r="F112" s="47"/>
      <c r="G112" s="48"/>
      <c r="H112" s="57"/>
      <c r="I112" s="64"/>
      <c r="J112" s="60"/>
      <c r="K112" s="19"/>
      <c r="L112" s="9">
        <f t="shared" si="4"/>
        <v>0</v>
      </c>
      <c r="M112" s="10" t="s">
        <v>8</v>
      </c>
      <c r="N112" t="s">
        <v>429</v>
      </c>
      <c r="O112" s="28" t="s">
        <v>612</v>
      </c>
    </row>
    <row r="113" spans="1:15">
      <c r="A113" s="11">
        <f t="shared" si="3"/>
        <v>109</v>
      </c>
      <c r="B113" t="s">
        <v>82</v>
      </c>
      <c r="C113" t="s">
        <v>237</v>
      </c>
      <c r="D113" s="7"/>
      <c r="E113" s="8"/>
      <c r="F113" s="47"/>
      <c r="G113" s="48"/>
      <c r="H113" s="57"/>
      <c r="I113" s="64"/>
      <c r="J113" s="60"/>
      <c r="K113" s="19"/>
      <c r="L113" s="9">
        <f t="shared" si="4"/>
        <v>0</v>
      </c>
      <c r="M113" s="10" t="s">
        <v>345</v>
      </c>
      <c r="N113" t="s">
        <v>430</v>
      </c>
      <c r="O113" s="28" t="s">
        <v>613</v>
      </c>
    </row>
    <row r="114" spans="1:15">
      <c r="A114" s="11">
        <f t="shared" si="3"/>
        <v>110</v>
      </c>
      <c r="B114" t="s">
        <v>18</v>
      </c>
      <c r="C114" t="s">
        <v>237</v>
      </c>
      <c r="D114" s="7" t="s">
        <v>342</v>
      </c>
      <c r="E114" s="8"/>
      <c r="F114" s="47"/>
      <c r="G114" s="48"/>
      <c r="H114" s="57"/>
      <c r="I114" s="64"/>
      <c r="J114" s="60"/>
      <c r="K114" s="19"/>
      <c r="L114" s="9">
        <f t="shared" si="4"/>
        <v>0</v>
      </c>
      <c r="M114" s="10" t="s">
        <v>345</v>
      </c>
      <c r="N114" t="s">
        <v>431</v>
      </c>
      <c r="O114" s="28" t="s">
        <v>614</v>
      </c>
    </row>
    <row r="115" spans="1:15">
      <c r="A115" s="11">
        <f t="shared" si="3"/>
        <v>111</v>
      </c>
      <c r="B115" s="11" t="s">
        <v>809</v>
      </c>
      <c r="C115" s="11" t="s">
        <v>821</v>
      </c>
      <c r="D115" s="7"/>
      <c r="E115" s="8"/>
      <c r="F115" s="47"/>
      <c r="G115" s="48"/>
      <c r="H115" s="57"/>
      <c r="I115" s="64"/>
      <c r="J115" s="60"/>
      <c r="K115" s="19"/>
      <c r="L115" s="9">
        <f t="shared" si="4"/>
        <v>0</v>
      </c>
      <c r="M115" s="10" t="s">
        <v>8</v>
      </c>
      <c r="N115" s="11" t="s">
        <v>836</v>
      </c>
      <c r="O115" s="30" t="s">
        <v>853</v>
      </c>
    </row>
    <row r="116" spans="1:15">
      <c r="A116" s="11">
        <f t="shared" si="3"/>
        <v>112</v>
      </c>
      <c r="B116" s="11" t="s">
        <v>13</v>
      </c>
      <c r="C116" s="11" t="s">
        <v>821</v>
      </c>
      <c r="D116" s="7"/>
      <c r="E116" s="8"/>
      <c r="F116" s="47"/>
      <c r="G116" s="48"/>
      <c r="H116" s="57"/>
      <c r="I116" s="64"/>
      <c r="J116" s="60"/>
      <c r="K116" s="19"/>
      <c r="L116" s="9">
        <f t="shared" si="4"/>
        <v>0</v>
      </c>
      <c r="M116" s="10" t="s">
        <v>345</v>
      </c>
      <c r="N116" s="11" t="s">
        <v>837</v>
      </c>
      <c r="O116" s="30" t="s">
        <v>854</v>
      </c>
    </row>
    <row r="117" spans="1:15">
      <c r="A117" s="11">
        <f t="shared" si="3"/>
        <v>113</v>
      </c>
      <c r="B117" s="11" t="s">
        <v>793</v>
      </c>
      <c r="C117" s="11" t="s">
        <v>822</v>
      </c>
      <c r="D117" s="7"/>
      <c r="E117" s="8"/>
      <c r="F117" s="47"/>
      <c r="G117" s="48"/>
      <c r="H117" s="57"/>
      <c r="I117" s="64"/>
      <c r="J117" s="60"/>
      <c r="K117" s="19"/>
      <c r="L117" s="9">
        <f t="shared" si="4"/>
        <v>0</v>
      </c>
      <c r="M117" s="10" t="s">
        <v>746</v>
      </c>
      <c r="N117" s="11" t="s">
        <v>838</v>
      </c>
      <c r="O117" s="30" t="s">
        <v>855</v>
      </c>
    </row>
    <row r="118" spans="1:15">
      <c r="A118" s="11">
        <f t="shared" si="3"/>
        <v>114</v>
      </c>
      <c r="B118" t="s">
        <v>21</v>
      </c>
      <c r="C118" t="s">
        <v>238</v>
      </c>
      <c r="D118" s="7" t="s">
        <v>342</v>
      </c>
      <c r="E118" s="8"/>
      <c r="F118" s="47"/>
      <c r="G118" s="48"/>
      <c r="H118" s="57"/>
      <c r="I118" s="64"/>
      <c r="J118" s="60"/>
      <c r="K118" s="19"/>
      <c r="L118" s="9">
        <f t="shared" si="4"/>
        <v>0</v>
      </c>
      <c r="M118" s="10" t="s">
        <v>345</v>
      </c>
      <c r="N118" t="s">
        <v>432</v>
      </c>
      <c r="O118" s="28" t="s">
        <v>615</v>
      </c>
    </row>
    <row r="119" spans="1:15">
      <c r="A119" s="11">
        <f t="shared" si="3"/>
        <v>115</v>
      </c>
      <c r="B119" t="s">
        <v>31</v>
      </c>
      <c r="C119" t="s">
        <v>239</v>
      </c>
      <c r="D119" s="7"/>
      <c r="E119" s="8"/>
      <c r="F119" s="47"/>
      <c r="G119" s="48"/>
      <c r="H119" s="57"/>
      <c r="I119" s="64"/>
      <c r="J119" s="60"/>
      <c r="K119" s="19"/>
      <c r="L119" s="9">
        <f t="shared" si="4"/>
        <v>0</v>
      </c>
      <c r="M119" s="10" t="s">
        <v>343</v>
      </c>
      <c r="N119" t="s">
        <v>351</v>
      </c>
      <c r="O119" s="28" t="s">
        <v>526</v>
      </c>
    </row>
    <row r="120" spans="1:15">
      <c r="A120" s="11">
        <f t="shared" si="3"/>
        <v>116</v>
      </c>
      <c r="B120" s="11" t="s">
        <v>83</v>
      </c>
      <c r="C120" s="11" t="s">
        <v>240</v>
      </c>
      <c r="D120" s="7" t="s">
        <v>342</v>
      </c>
      <c r="E120" s="8"/>
      <c r="F120" s="47"/>
      <c r="G120" s="48"/>
      <c r="H120" s="57"/>
      <c r="I120" s="64"/>
      <c r="J120" s="60"/>
      <c r="K120" s="19"/>
      <c r="L120" s="9">
        <f t="shared" si="4"/>
        <v>0</v>
      </c>
      <c r="M120" s="10" t="s">
        <v>8</v>
      </c>
      <c r="N120" t="s">
        <v>433</v>
      </c>
      <c r="O120" s="28" t="s">
        <v>616</v>
      </c>
    </row>
    <row r="121" spans="1:15">
      <c r="A121" s="11">
        <f t="shared" si="3"/>
        <v>117</v>
      </c>
      <c r="B121" t="s">
        <v>84</v>
      </c>
      <c r="C121" t="s">
        <v>241</v>
      </c>
      <c r="D121" s="7"/>
      <c r="E121" s="8"/>
      <c r="F121" s="47"/>
      <c r="G121" s="48"/>
      <c r="H121" s="57"/>
      <c r="I121" s="64"/>
      <c r="J121" s="60"/>
      <c r="K121" s="19"/>
      <c r="L121" s="9">
        <f t="shared" si="4"/>
        <v>0</v>
      </c>
      <c r="M121" s="10" t="s">
        <v>346</v>
      </c>
      <c r="N121" t="s">
        <v>434</v>
      </c>
      <c r="O121" s="28" t="s">
        <v>617</v>
      </c>
    </row>
    <row r="122" spans="1:15">
      <c r="A122" s="11">
        <f t="shared" si="3"/>
        <v>118</v>
      </c>
      <c r="B122" t="s">
        <v>85</v>
      </c>
      <c r="C122" t="s">
        <v>242</v>
      </c>
      <c r="D122" s="7" t="s">
        <v>342</v>
      </c>
      <c r="E122" s="8"/>
      <c r="F122" s="47"/>
      <c r="G122" s="48"/>
      <c r="H122" s="57"/>
      <c r="I122" s="64"/>
      <c r="J122" s="60"/>
      <c r="K122" s="19"/>
      <c r="L122" s="9">
        <f t="shared" si="4"/>
        <v>0</v>
      </c>
      <c r="M122" s="10" t="s">
        <v>8</v>
      </c>
      <c r="N122" t="s">
        <v>435</v>
      </c>
      <c r="O122" s="28" t="s">
        <v>618</v>
      </c>
    </row>
    <row r="123" spans="1:15">
      <c r="A123" s="12">
        <f t="shared" si="3"/>
        <v>119</v>
      </c>
      <c r="B123" t="s">
        <v>791</v>
      </c>
      <c r="C123" t="s">
        <v>243</v>
      </c>
      <c r="D123" s="7" t="s">
        <v>342</v>
      </c>
      <c r="E123" s="8"/>
      <c r="F123" s="47"/>
      <c r="G123" s="48"/>
      <c r="H123" s="57"/>
      <c r="I123" s="64"/>
      <c r="J123" s="60"/>
      <c r="K123" s="19"/>
      <c r="L123" s="9">
        <f t="shared" si="4"/>
        <v>0</v>
      </c>
      <c r="M123" s="10" t="s">
        <v>8</v>
      </c>
      <c r="N123" t="s">
        <v>436</v>
      </c>
      <c r="O123" s="28" t="s">
        <v>619</v>
      </c>
    </row>
    <row r="124" spans="1:15">
      <c r="A124" s="12">
        <f t="shared" si="3"/>
        <v>120</v>
      </c>
      <c r="B124" s="11" t="s">
        <v>62</v>
      </c>
      <c r="C124" t="s">
        <v>244</v>
      </c>
      <c r="D124" s="7"/>
      <c r="E124" s="8"/>
      <c r="F124" s="47"/>
      <c r="G124" s="48"/>
      <c r="H124" s="57"/>
      <c r="I124" s="64"/>
      <c r="J124" s="60"/>
      <c r="K124" s="19"/>
      <c r="L124" s="9">
        <f t="shared" si="4"/>
        <v>0</v>
      </c>
      <c r="M124" s="10" t="s">
        <v>345</v>
      </c>
      <c r="N124" t="s">
        <v>437</v>
      </c>
      <c r="O124" s="28" t="s">
        <v>620</v>
      </c>
    </row>
    <row r="125" spans="1:15">
      <c r="A125" s="12">
        <f t="shared" si="3"/>
        <v>121</v>
      </c>
      <c r="B125" t="s">
        <v>86</v>
      </c>
      <c r="C125" t="s">
        <v>245</v>
      </c>
      <c r="D125" s="7"/>
      <c r="E125" s="8"/>
      <c r="F125" s="47"/>
      <c r="G125" s="48"/>
      <c r="H125" s="57"/>
      <c r="I125" s="64"/>
      <c r="J125" s="60"/>
      <c r="K125" s="19"/>
      <c r="L125" s="9">
        <f t="shared" si="4"/>
        <v>0</v>
      </c>
      <c r="M125" s="10" t="s">
        <v>345</v>
      </c>
      <c r="N125" t="s">
        <v>438</v>
      </c>
      <c r="O125" s="28" t="s">
        <v>621</v>
      </c>
    </row>
    <row r="126" spans="1:15">
      <c r="A126" s="11">
        <f t="shared" si="3"/>
        <v>122</v>
      </c>
      <c r="B126" t="s">
        <v>87</v>
      </c>
      <c r="C126" t="s">
        <v>246</v>
      </c>
      <c r="D126" s="7"/>
      <c r="E126" s="8"/>
      <c r="F126" s="47"/>
      <c r="G126" s="48"/>
      <c r="H126" s="57"/>
      <c r="I126" s="64"/>
      <c r="J126" s="60"/>
      <c r="K126" s="19"/>
      <c r="L126" s="9">
        <f t="shared" si="4"/>
        <v>0</v>
      </c>
      <c r="M126" s="10" t="s">
        <v>8</v>
      </c>
      <c r="N126" t="s">
        <v>439</v>
      </c>
      <c r="O126" s="28" t="s">
        <v>622</v>
      </c>
    </row>
    <row r="127" spans="1:15">
      <c r="A127" s="12">
        <f t="shared" si="3"/>
        <v>123</v>
      </c>
      <c r="B127" t="s">
        <v>88</v>
      </c>
      <c r="C127" t="s">
        <v>247</v>
      </c>
      <c r="D127" s="7"/>
      <c r="E127" s="8"/>
      <c r="F127" s="47"/>
      <c r="G127" s="48"/>
      <c r="H127" s="57"/>
      <c r="I127" s="64"/>
      <c r="J127" s="60"/>
      <c r="K127" s="19"/>
      <c r="L127" s="9">
        <f t="shared" si="4"/>
        <v>0</v>
      </c>
      <c r="M127" s="10" t="s">
        <v>343</v>
      </c>
      <c r="O127" s="28" t="s">
        <v>623</v>
      </c>
    </row>
    <row r="128" spans="1:15">
      <c r="A128" s="11">
        <f t="shared" si="3"/>
        <v>124</v>
      </c>
      <c r="B128" t="s">
        <v>89</v>
      </c>
      <c r="C128" t="s">
        <v>248</v>
      </c>
      <c r="D128" s="7" t="s">
        <v>342</v>
      </c>
      <c r="E128" s="8"/>
      <c r="F128" s="47"/>
      <c r="G128" s="48"/>
      <c r="H128" s="57"/>
      <c r="I128" s="64"/>
      <c r="J128" s="60"/>
      <c r="K128" s="19"/>
      <c r="L128" s="9">
        <f t="shared" si="4"/>
        <v>0</v>
      </c>
      <c r="M128" s="10" t="s">
        <v>8</v>
      </c>
      <c r="N128" t="s">
        <v>381</v>
      </c>
      <c r="O128" s="28" t="s">
        <v>560</v>
      </c>
    </row>
    <row r="129" spans="1:15">
      <c r="A129" s="11">
        <f t="shared" si="3"/>
        <v>125</v>
      </c>
      <c r="B129" t="s">
        <v>90</v>
      </c>
      <c r="C129" t="s">
        <v>249</v>
      </c>
      <c r="D129" s="7"/>
      <c r="E129" s="8"/>
      <c r="F129" s="47"/>
      <c r="G129" s="48"/>
      <c r="H129" s="57"/>
      <c r="I129" s="64"/>
      <c r="J129" s="60"/>
      <c r="K129" s="19"/>
      <c r="L129" s="9">
        <f t="shared" si="4"/>
        <v>0</v>
      </c>
      <c r="M129" s="10" t="s">
        <v>346</v>
      </c>
      <c r="N129" t="s">
        <v>440</v>
      </c>
      <c r="O129" s="28" t="s">
        <v>624</v>
      </c>
    </row>
    <row r="130" spans="1:15">
      <c r="A130" s="11">
        <f t="shared" si="3"/>
        <v>126</v>
      </c>
      <c r="B130" s="11" t="s">
        <v>91</v>
      </c>
      <c r="C130" s="11" t="s">
        <v>250</v>
      </c>
      <c r="D130" s="7"/>
      <c r="E130" s="8"/>
      <c r="F130" s="47"/>
      <c r="G130" s="48"/>
      <c r="H130" s="57"/>
      <c r="I130" s="64"/>
      <c r="J130" s="60"/>
      <c r="K130" s="19"/>
      <c r="L130" s="9">
        <f t="shared" si="4"/>
        <v>0</v>
      </c>
      <c r="M130" s="10" t="s">
        <v>345</v>
      </c>
      <c r="N130" s="24" t="s">
        <v>441</v>
      </c>
      <c r="O130" s="28" t="s">
        <v>625</v>
      </c>
    </row>
    <row r="131" spans="1:15">
      <c r="A131" s="11">
        <f t="shared" si="3"/>
        <v>127</v>
      </c>
      <c r="B131" t="s">
        <v>92</v>
      </c>
      <c r="C131" t="s">
        <v>251</v>
      </c>
      <c r="D131" s="7" t="s">
        <v>342</v>
      </c>
      <c r="E131" s="8"/>
      <c r="F131" s="47"/>
      <c r="G131" s="48"/>
      <c r="H131" s="57"/>
      <c r="I131" s="64"/>
      <c r="J131" s="60"/>
      <c r="K131" s="19"/>
      <c r="L131" s="9">
        <f t="shared" si="4"/>
        <v>0</v>
      </c>
      <c r="M131" s="10" t="s">
        <v>343</v>
      </c>
      <c r="N131" t="s">
        <v>442</v>
      </c>
      <c r="O131" s="28" t="s">
        <v>626</v>
      </c>
    </row>
    <row r="132" spans="1:15">
      <c r="A132" s="11">
        <f t="shared" si="3"/>
        <v>128</v>
      </c>
      <c r="B132" t="s">
        <v>93</v>
      </c>
      <c r="C132" t="s">
        <v>252</v>
      </c>
      <c r="D132" s="7" t="s">
        <v>342</v>
      </c>
      <c r="E132" s="8"/>
      <c r="F132" s="47"/>
      <c r="G132" s="48"/>
      <c r="H132" s="57"/>
      <c r="I132" s="64"/>
      <c r="J132" s="60"/>
      <c r="K132" s="19"/>
      <c r="L132" s="9">
        <f t="shared" si="4"/>
        <v>0</v>
      </c>
      <c r="M132" s="10" t="s">
        <v>343</v>
      </c>
      <c r="N132" t="s">
        <v>443</v>
      </c>
      <c r="O132" s="28" t="s">
        <v>627</v>
      </c>
    </row>
    <row r="133" spans="1:15">
      <c r="A133" s="11">
        <f>A131+1</f>
        <v>128</v>
      </c>
      <c r="B133" s="11" t="s">
        <v>94</v>
      </c>
      <c r="C133" t="s">
        <v>253</v>
      </c>
      <c r="D133" s="7" t="s">
        <v>342</v>
      </c>
      <c r="E133" s="8"/>
      <c r="F133" s="47"/>
      <c r="G133" s="48"/>
      <c r="H133" s="57"/>
      <c r="I133" s="64"/>
      <c r="J133" s="60"/>
      <c r="K133" s="19"/>
      <c r="L133" s="9">
        <f t="shared" si="4"/>
        <v>0</v>
      </c>
      <c r="M133" s="10" t="s">
        <v>344</v>
      </c>
      <c r="N133" t="s">
        <v>444</v>
      </c>
      <c r="O133" s="28" t="s">
        <v>628</v>
      </c>
    </row>
    <row r="134" spans="1:15">
      <c r="A134" s="11">
        <f t="shared" ref="A134:A154" si="5">A133+1</f>
        <v>129</v>
      </c>
      <c r="B134" t="s">
        <v>95</v>
      </c>
      <c r="C134" t="s">
        <v>254</v>
      </c>
      <c r="D134" s="7" t="s">
        <v>342</v>
      </c>
      <c r="E134" s="8"/>
      <c r="F134" s="47"/>
      <c r="G134" s="48"/>
      <c r="H134" s="57"/>
      <c r="I134" s="64"/>
      <c r="J134" s="60"/>
      <c r="K134" s="19"/>
      <c r="L134" s="9">
        <f t="shared" si="4"/>
        <v>0</v>
      </c>
      <c r="M134" s="10" t="s">
        <v>343</v>
      </c>
      <c r="N134" t="s">
        <v>442</v>
      </c>
      <c r="O134" s="28" t="s">
        <v>626</v>
      </c>
    </row>
    <row r="135" spans="1:15">
      <c r="A135" s="11">
        <f t="shared" si="5"/>
        <v>130</v>
      </c>
      <c r="B135" t="s">
        <v>96</v>
      </c>
      <c r="C135" t="s">
        <v>255</v>
      </c>
      <c r="D135" s="7" t="s">
        <v>342</v>
      </c>
      <c r="E135" s="8"/>
      <c r="F135" s="47"/>
      <c r="G135" s="48"/>
      <c r="H135" s="57"/>
      <c r="I135" s="64"/>
      <c r="J135" s="60"/>
      <c r="K135" s="19"/>
      <c r="L135" s="9">
        <f t="shared" si="4"/>
        <v>0</v>
      </c>
      <c r="M135" s="10" t="s">
        <v>345</v>
      </c>
      <c r="N135" t="s">
        <v>431</v>
      </c>
      <c r="O135" s="28" t="s">
        <v>614</v>
      </c>
    </row>
    <row r="136" spans="1:15">
      <c r="A136" s="12">
        <f t="shared" si="5"/>
        <v>131</v>
      </c>
      <c r="B136" t="s">
        <v>97</v>
      </c>
      <c r="C136" t="s">
        <v>256</v>
      </c>
      <c r="D136" s="7"/>
      <c r="E136" s="8"/>
      <c r="F136" s="47"/>
      <c r="G136" s="48"/>
      <c r="H136" s="57"/>
      <c r="I136" s="64"/>
      <c r="J136" s="60"/>
      <c r="K136" s="19"/>
      <c r="L136" s="9">
        <f t="shared" ref="L136:L199" si="6">IF(COUNTA(E136)&lt;&gt;0,IF(D136&lt;&gt;"X",$L$4,0),0)</f>
        <v>0</v>
      </c>
      <c r="M136" s="10" t="s">
        <v>343</v>
      </c>
      <c r="N136" t="s">
        <v>445</v>
      </c>
      <c r="O136" s="28" t="s">
        <v>629</v>
      </c>
    </row>
    <row r="137" spans="1:15">
      <c r="A137" s="11">
        <f t="shared" si="5"/>
        <v>132</v>
      </c>
      <c r="B137" t="s">
        <v>91</v>
      </c>
      <c r="C137" t="s">
        <v>257</v>
      </c>
      <c r="D137" s="7" t="s">
        <v>342</v>
      </c>
      <c r="E137" s="8"/>
      <c r="F137" s="47"/>
      <c r="G137" s="48"/>
      <c r="H137" s="57"/>
      <c r="I137" s="64"/>
      <c r="J137" s="60"/>
      <c r="K137" s="19"/>
      <c r="L137" s="9">
        <f t="shared" si="6"/>
        <v>0</v>
      </c>
      <c r="M137" s="10" t="s">
        <v>8</v>
      </c>
      <c r="N137" t="s">
        <v>446</v>
      </c>
      <c r="O137" s="28" t="s">
        <v>618</v>
      </c>
    </row>
    <row r="138" spans="1:15">
      <c r="A138" s="11">
        <f t="shared" si="5"/>
        <v>133</v>
      </c>
      <c r="B138" s="11" t="s">
        <v>120</v>
      </c>
      <c r="C138" s="11" t="s">
        <v>737</v>
      </c>
      <c r="D138" s="7" t="s">
        <v>342</v>
      </c>
      <c r="E138" s="8"/>
      <c r="F138" s="47"/>
      <c r="G138" s="48"/>
      <c r="H138" s="57"/>
      <c r="I138" s="64"/>
      <c r="J138" s="60"/>
      <c r="K138" s="19"/>
      <c r="L138" s="9">
        <f t="shared" si="6"/>
        <v>0</v>
      </c>
      <c r="M138" s="10" t="s">
        <v>347</v>
      </c>
      <c r="N138" t="s">
        <v>792</v>
      </c>
      <c r="O138" s="28" t="s">
        <v>782</v>
      </c>
    </row>
    <row r="139" spans="1:15">
      <c r="A139" s="11">
        <f t="shared" si="5"/>
        <v>134</v>
      </c>
      <c r="B139" t="s">
        <v>26</v>
      </c>
      <c r="C139" t="s">
        <v>258</v>
      </c>
      <c r="D139" s="7"/>
      <c r="E139" s="8"/>
      <c r="F139" s="47"/>
      <c r="G139" s="48"/>
      <c r="H139" s="57"/>
      <c r="I139" s="64"/>
      <c r="J139" s="60"/>
      <c r="K139" s="19"/>
      <c r="L139" s="9">
        <f t="shared" si="6"/>
        <v>0</v>
      </c>
      <c r="M139" s="10" t="s">
        <v>8</v>
      </c>
      <c r="N139" t="s">
        <v>447</v>
      </c>
      <c r="O139" s="28" t="s">
        <v>630</v>
      </c>
    </row>
    <row r="140" spans="1:15">
      <c r="A140" s="11">
        <f t="shared" si="5"/>
        <v>135</v>
      </c>
      <c r="B140" t="s">
        <v>98</v>
      </c>
      <c r="C140" t="s">
        <v>258</v>
      </c>
      <c r="D140" s="7"/>
      <c r="E140" s="8"/>
      <c r="F140" s="47"/>
      <c r="G140" s="48"/>
      <c r="H140" s="57"/>
      <c r="I140" s="64"/>
      <c r="J140" s="60"/>
      <c r="K140" s="19"/>
      <c r="L140" s="9">
        <f t="shared" si="6"/>
        <v>0</v>
      </c>
      <c r="M140" s="10" t="s">
        <v>346</v>
      </c>
      <c r="N140" t="s">
        <v>448</v>
      </c>
      <c r="O140" s="28" t="s">
        <v>631</v>
      </c>
    </row>
    <row r="141" spans="1:15">
      <c r="A141" s="11">
        <f t="shared" si="5"/>
        <v>136</v>
      </c>
      <c r="B141" s="11" t="s">
        <v>102</v>
      </c>
      <c r="C141" s="11" t="s">
        <v>258</v>
      </c>
      <c r="D141" s="7"/>
      <c r="E141" s="8"/>
      <c r="F141" s="47"/>
      <c r="G141" s="48"/>
      <c r="H141" s="57"/>
      <c r="I141" s="64"/>
      <c r="J141" s="60"/>
      <c r="K141" s="19"/>
      <c r="L141" s="9">
        <f t="shared" si="6"/>
        <v>0</v>
      </c>
      <c r="M141" s="10" t="s">
        <v>347</v>
      </c>
      <c r="N141" s="11" t="s">
        <v>839</v>
      </c>
      <c r="O141" s="30" t="s">
        <v>856</v>
      </c>
    </row>
    <row r="142" spans="1:15">
      <c r="A142" s="11">
        <f t="shared" si="5"/>
        <v>137</v>
      </c>
      <c r="B142" s="11" t="s">
        <v>99</v>
      </c>
      <c r="C142" s="11" t="s">
        <v>259</v>
      </c>
      <c r="D142" s="7" t="s">
        <v>342</v>
      </c>
      <c r="E142" s="8"/>
      <c r="F142" s="47"/>
      <c r="G142" s="48"/>
      <c r="H142" s="57"/>
      <c r="I142" s="64"/>
      <c r="J142" s="60"/>
      <c r="K142" s="19"/>
      <c r="L142" s="9">
        <f t="shared" si="6"/>
        <v>0</v>
      </c>
      <c r="M142" s="10" t="s">
        <v>345</v>
      </c>
      <c r="N142" t="s">
        <v>449</v>
      </c>
      <c r="O142" s="28" t="s">
        <v>632</v>
      </c>
    </row>
    <row r="143" spans="1:15">
      <c r="A143" s="12">
        <f t="shared" si="5"/>
        <v>138</v>
      </c>
      <c r="B143" t="s">
        <v>100</v>
      </c>
      <c r="C143" t="s">
        <v>260</v>
      </c>
      <c r="D143" s="7"/>
      <c r="E143" s="8"/>
      <c r="F143" s="47"/>
      <c r="G143" s="48"/>
      <c r="H143" s="57"/>
      <c r="I143" s="64"/>
      <c r="J143" s="60"/>
      <c r="K143" s="19"/>
      <c r="L143" s="9">
        <f t="shared" si="6"/>
        <v>0</v>
      </c>
      <c r="M143" s="10" t="s">
        <v>345</v>
      </c>
      <c r="N143" t="s">
        <v>450</v>
      </c>
      <c r="O143" s="28" t="s">
        <v>633</v>
      </c>
    </row>
    <row r="144" spans="1:15">
      <c r="A144" s="11">
        <f t="shared" si="5"/>
        <v>139</v>
      </c>
      <c r="B144" s="11" t="s">
        <v>101</v>
      </c>
      <c r="C144" s="11" t="s">
        <v>261</v>
      </c>
      <c r="D144" s="7" t="s">
        <v>342</v>
      </c>
      <c r="E144" s="8"/>
      <c r="F144" s="47"/>
      <c r="G144" s="48"/>
      <c r="H144" s="57"/>
      <c r="I144" s="64"/>
      <c r="J144" s="60"/>
      <c r="K144" s="19"/>
      <c r="L144" s="9">
        <f t="shared" si="6"/>
        <v>0</v>
      </c>
      <c r="M144" s="10" t="s">
        <v>345</v>
      </c>
      <c r="N144" t="s">
        <v>451</v>
      </c>
      <c r="O144" s="28" t="s">
        <v>634</v>
      </c>
    </row>
    <row r="145" spans="1:15">
      <c r="A145" s="11">
        <f t="shared" si="5"/>
        <v>140</v>
      </c>
      <c r="B145" t="s">
        <v>102</v>
      </c>
      <c r="C145" t="s">
        <v>262</v>
      </c>
      <c r="D145" s="7" t="s">
        <v>342</v>
      </c>
      <c r="E145" s="8"/>
      <c r="F145" s="47"/>
      <c r="G145" s="48"/>
      <c r="H145" s="57"/>
      <c r="I145" s="64"/>
      <c r="J145" s="60"/>
      <c r="K145" s="19"/>
      <c r="L145" s="9">
        <f t="shared" si="6"/>
        <v>0</v>
      </c>
      <c r="M145" s="10" t="s">
        <v>344</v>
      </c>
      <c r="N145" t="s">
        <v>452</v>
      </c>
      <c r="O145" s="28" t="s">
        <v>635</v>
      </c>
    </row>
    <row r="146" spans="1:15">
      <c r="A146" s="11">
        <f t="shared" si="5"/>
        <v>141</v>
      </c>
      <c r="B146" t="s">
        <v>103</v>
      </c>
      <c r="C146" t="s">
        <v>263</v>
      </c>
      <c r="D146" s="7" t="s">
        <v>342</v>
      </c>
      <c r="E146" s="8"/>
      <c r="F146" s="47"/>
      <c r="G146" s="48"/>
      <c r="H146" s="57"/>
      <c r="I146" s="64"/>
      <c r="J146" s="60"/>
      <c r="K146" s="19"/>
      <c r="L146" s="9">
        <f t="shared" si="6"/>
        <v>0</v>
      </c>
      <c r="M146" s="10" t="s">
        <v>343</v>
      </c>
      <c r="N146" t="s">
        <v>453</v>
      </c>
      <c r="O146" s="28" t="s">
        <v>636</v>
      </c>
    </row>
    <row r="147" spans="1:15">
      <c r="A147" s="11">
        <f t="shared" si="5"/>
        <v>142</v>
      </c>
      <c r="B147" s="11" t="s">
        <v>810</v>
      </c>
      <c r="C147" s="11" t="s">
        <v>263</v>
      </c>
      <c r="D147" s="7"/>
      <c r="E147" s="8"/>
      <c r="F147" s="47"/>
      <c r="G147" s="48"/>
      <c r="H147" s="57"/>
      <c r="I147" s="64"/>
      <c r="J147" s="60"/>
      <c r="K147" s="19"/>
      <c r="L147" s="9">
        <f t="shared" si="6"/>
        <v>0</v>
      </c>
      <c r="M147" s="10" t="s">
        <v>8</v>
      </c>
      <c r="N147" s="11" t="s">
        <v>840</v>
      </c>
      <c r="O147" s="30" t="s">
        <v>857</v>
      </c>
    </row>
    <row r="148" spans="1:15">
      <c r="A148" s="11">
        <f t="shared" si="5"/>
        <v>143</v>
      </c>
      <c r="B148" s="11" t="s">
        <v>104</v>
      </c>
      <c r="C148" s="11" t="s">
        <v>264</v>
      </c>
      <c r="D148" s="7"/>
      <c r="E148" s="8"/>
      <c r="F148" s="47"/>
      <c r="G148" s="48"/>
      <c r="H148" s="57"/>
      <c r="I148" s="64"/>
      <c r="J148" s="60"/>
      <c r="K148" s="19"/>
      <c r="L148" s="9">
        <f t="shared" si="6"/>
        <v>0</v>
      </c>
      <c r="M148" s="10" t="s">
        <v>8</v>
      </c>
      <c r="N148" t="s">
        <v>454</v>
      </c>
      <c r="O148" s="28" t="s">
        <v>637</v>
      </c>
    </row>
    <row r="149" spans="1:15">
      <c r="A149" s="12">
        <f t="shared" si="5"/>
        <v>144</v>
      </c>
      <c r="B149" s="11" t="s">
        <v>91</v>
      </c>
      <c r="C149" s="11" t="s">
        <v>265</v>
      </c>
      <c r="D149" s="7"/>
      <c r="E149" s="8"/>
      <c r="F149" s="47"/>
      <c r="G149" s="48"/>
      <c r="H149" s="57"/>
      <c r="I149" s="64"/>
      <c r="J149" s="60"/>
      <c r="K149" s="19"/>
      <c r="L149" s="9">
        <f t="shared" si="6"/>
        <v>0</v>
      </c>
      <c r="M149" s="10" t="s">
        <v>345</v>
      </c>
      <c r="N149" s="11" t="s">
        <v>455</v>
      </c>
      <c r="O149" s="28" t="s">
        <v>638</v>
      </c>
    </row>
    <row r="150" spans="1:15">
      <c r="A150" s="12">
        <f t="shared" si="5"/>
        <v>145</v>
      </c>
      <c r="B150" s="11" t="s">
        <v>811</v>
      </c>
      <c r="C150" s="11" t="s">
        <v>823</v>
      </c>
      <c r="D150" s="7"/>
      <c r="E150" s="8"/>
      <c r="F150" s="47"/>
      <c r="G150" s="48"/>
      <c r="H150" s="57"/>
      <c r="I150" s="64"/>
      <c r="J150" s="60"/>
      <c r="K150" s="19"/>
      <c r="L150" s="9">
        <f t="shared" si="6"/>
        <v>0</v>
      </c>
      <c r="M150" s="10" t="s">
        <v>746</v>
      </c>
      <c r="N150" s="11" t="s">
        <v>841</v>
      </c>
      <c r="O150" s="30" t="s">
        <v>858</v>
      </c>
    </row>
    <row r="151" spans="1:15">
      <c r="A151" s="12">
        <f t="shared" si="5"/>
        <v>146</v>
      </c>
      <c r="B151" t="s">
        <v>31</v>
      </c>
      <c r="C151" t="s">
        <v>266</v>
      </c>
      <c r="D151" s="7"/>
      <c r="E151" s="8"/>
      <c r="F151" s="47"/>
      <c r="G151" s="48"/>
      <c r="H151" s="57"/>
      <c r="I151" s="64"/>
      <c r="J151" s="60"/>
      <c r="K151" s="19"/>
      <c r="L151" s="9">
        <f t="shared" si="6"/>
        <v>0</v>
      </c>
      <c r="M151" s="10" t="s">
        <v>346</v>
      </c>
      <c r="N151" t="s">
        <v>456</v>
      </c>
      <c r="O151" s="28" t="s">
        <v>639</v>
      </c>
    </row>
    <row r="152" spans="1:15">
      <c r="A152" s="12">
        <f t="shared" si="5"/>
        <v>147</v>
      </c>
      <c r="B152" t="s">
        <v>105</v>
      </c>
      <c r="C152" t="s">
        <v>267</v>
      </c>
      <c r="D152" s="7"/>
      <c r="E152" s="8"/>
      <c r="F152" s="47"/>
      <c r="G152" s="48"/>
      <c r="H152" s="57"/>
      <c r="I152" s="64"/>
      <c r="J152" s="60"/>
      <c r="K152" s="19"/>
      <c r="L152" s="9">
        <f t="shared" si="6"/>
        <v>0</v>
      </c>
      <c r="M152" s="10" t="s">
        <v>346</v>
      </c>
      <c r="N152" s="49" t="s">
        <v>760</v>
      </c>
      <c r="O152" s="28" t="s">
        <v>640</v>
      </c>
    </row>
    <row r="153" spans="1:15">
      <c r="A153" s="12">
        <f t="shared" si="5"/>
        <v>148</v>
      </c>
      <c r="B153" t="s">
        <v>88</v>
      </c>
      <c r="C153" t="s">
        <v>268</v>
      </c>
      <c r="D153" s="7" t="s">
        <v>342</v>
      </c>
      <c r="E153" s="8"/>
      <c r="F153" s="47"/>
      <c r="G153" s="48"/>
      <c r="H153" s="57"/>
      <c r="I153" s="64"/>
      <c r="J153" s="60"/>
      <c r="K153" s="19"/>
      <c r="L153" s="9">
        <f t="shared" si="6"/>
        <v>0</v>
      </c>
      <c r="M153" s="10" t="s">
        <v>8</v>
      </c>
      <c r="N153" t="s">
        <v>457</v>
      </c>
      <c r="O153" s="28" t="s">
        <v>641</v>
      </c>
    </row>
    <row r="154" spans="1:15">
      <c r="A154" s="11">
        <f t="shared" si="5"/>
        <v>149</v>
      </c>
      <c r="B154" t="s">
        <v>106</v>
      </c>
      <c r="C154" t="s">
        <v>268</v>
      </c>
      <c r="D154" s="7" t="s">
        <v>342</v>
      </c>
      <c r="E154" s="8"/>
      <c r="F154" s="47"/>
      <c r="G154" s="48"/>
      <c r="H154" s="57"/>
      <c r="I154" s="64"/>
      <c r="J154" s="60"/>
      <c r="K154" s="19"/>
      <c r="L154" s="9">
        <f t="shared" si="6"/>
        <v>0</v>
      </c>
      <c r="M154" s="10" t="s">
        <v>345</v>
      </c>
      <c r="N154" t="s">
        <v>458</v>
      </c>
      <c r="O154" s="28" t="s">
        <v>642</v>
      </c>
    </row>
    <row r="155" spans="1:15">
      <c r="A155" s="11">
        <f>+A154+1</f>
        <v>150</v>
      </c>
      <c r="B155" t="s">
        <v>107</v>
      </c>
      <c r="C155" t="s">
        <v>269</v>
      </c>
      <c r="D155" s="7" t="s">
        <v>342</v>
      </c>
      <c r="E155" s="8"/>
      <c r="F155" s="47"/>
      <c r="G155" s="48"/>
      <c r="H155" s="57"/>
      <c r="I155" s="64"/>
      <c r="J155" s="60"/>
      <c r="K155" s="19"/>
      <c r="L155" s="9">
        <f t="shared" si="6"/>
        <v>0</v>
      </c>
      <c r="M155" s="10" t="s">
        <v>343</v>
      </c>
      <c r="N155" t="s">
        <v>459</v>
      </c>
      <c r="O155" s="28" t="s">
        <v>636</v>
      </c>
    </row>
    <row r="156" spans="1:15">
      <c r="A156" s="11">
        <f t="shared" ref="A156:A178" si="7">A155+1</f>
        <v>151</v>
      </c>
      <c r="B156" s="11" t="s">
        <v>108</v>
      </c>
      <c r="C156" s="11" t="s">
        <v>270</v>
      </c>
      <c r="D156" s="7" t="s">
        <v>342</v>
      </c>
      <c r="E156" s="8"/>
      <c r="F156" s="47"/>
      <c r="G156" s="48"/>
      <c r="H156" s="57"/>
      <c r="I156" s="64"/>
      <c r="J156" s="60"/>
      <c r="K156" s="19"/>
      <c r="L156" s="9">
        <f t="shared" si="6"/>
        <v>0</v>
      </c>
      <c r="M156" s="21" t="s">
        <v>8</v>
      </c>
      <c r="N156" t="s">
        <v>460</v>
      </c>
      <c r="O156" s="30" t="s">
        <v>643</v>
      </c>
    </row>
    <row r="157" spans="1:15">
      <c r="A157" s="11">
        <f t="shared" si="7"/>
        <v>152</v>
      </c>
      <c r="B157" s="11" t="s">
        <v>26</v>
      </c>
      <c r="C157" s="11" t="s">
        <v>271</v>
      </c>
      <c r="D157" s="7"/>
      <c r="E157" s="8"/>
      <c r="F157" s="47"/>
      <c r="G157" s="48"/>
      <c r="H157" s="57"/>
      <c r="I157" s="64"/>
      <c r="J157" s="60"/>
      <c r="K157" s="19"/>
      <c r="L157" s="9">
        <f t="shared" si="6"/>
        <v>0</v>
      </c>
      <c r="M157" s="21" t="s">
        <v>8</v>
      </c>
      <c r="N157" s="11"/>
      <c r="O157" s="30" t="s">
        <v>644</v>
      </c>
    </row>
    <row r="158" spans="1:15">
      <c r="A158" s="11">
        <f t="shared" si="7"/>
        <v>153</v>
      </c>
      <c r="B158" t="s">
        <v>109</v>
      </c>
      <c r="C158" t="s">
        <v>272</v>
      </c>
      <c r="D158" s="7"/>
      <c r="E158" s="8"/>
      <c r="F158" s="47"/>
      <c r="G158" s="48"/>
      <c r="H158" s="57"/>
      <c r="I158" s="64"/>
      <c r="J158" s="60"/>
      <c r="K158" s="19"/>
      <c r="L158" s="9">
        <f t="shared" si="6"/>
        <v>0</v>
      </c>
      <c r="M158" s="10" t="s">
        <v>346</v>
      </c>
      <c r="N158" t="s">
        <v>461</v>
      </c>
      <c r="O158" s="28" t="s">
        <v>645</v>
      </c>
    </row>
    <row r="159" spans="1:15">
      <c r="A159" s="11">
        <f t="shared" si="7"/>
        <v>154</v>
      </c>
      <c r="B159" t="s">
        <v>133</v>
      </c>
      <c r="C159" t="s">
        <v>738</v>
      </c>
      <c r="D159" s="7"/>
      <c r="E159" s="8"/>
      <c r="F159" s="47"/>
      <c r="G159" s="48"/>
      <c r="H159" s="57"/>
      <c r="I159" s="64"/>
      <c r="J159" s="60"/>
      <c r="K159" s="19"/>
      <c r="L159" s="9">
        <f t="shared" si="6"/>
        <v>0</v>
      </c>
      <c r="M159" s="10" t="s">
        <v>746</v>
      </c>
      <c r="N159" t="s">
        <v>761</v>
      </c>
      <c r="O159" s="28" t="s">
        <v>783</v>
      </c>
    </row>
    <row r="160" spans="1:15">
      <c r="A160" s="12">
        <f t="shared" si="7"/>
        <v>155</v>
      </c>
      <c r="B160" t="s">
        <v>110</v>
      </c>
      <c r="C160" t="s">
        <v>273</v>
      </c>
      <c r="D160" s="7"/>
      <c r="E160" s="8"/>
      <c r="F160" s="47"/>
      <c r="G160" s="48"/>
      <c r="H160" s="57"/>
      <c r="I160" s="64"/>
      <c r="J160" s="60"/>
      <c r="K160" s="19"/>
      <c r="L160" s="9">
        <f t="shared" si="6"/>
        <v>0</v>
      </c>
      <c r="M160" s="10" t="s">
        <v>347</v>
      </c>
      <c r="N160" t="s">
        <v>462</v>
      </c>
      <c r="O160" s="28" t="s">
        <v>646</v>
      </c>
    </row>
    <row r="161" spans="1:15">
      <c r="A161" s="12">
        <f t="shared" si="7"/>
        <v>156</v>
      </c>
      <c r="B161" t="s">
        <v>18</v>
      </c>
      <c r="C161" t="s">
        <v>274</v>
      </c>
      <c r="D161" s="7"/>
      <c r="E161" s="8"/>
      <c r="F161" s="47"/>
      <c r="G161" s="48"/>
      <c r="H161" s="57"/>
      <c r="I161" s="64"/>
      <c r="J161" s="60"/>
      <c r="K161" s="19"/>
      <c r="L161" s="9">
        <f t="shared" si="6"/>
        <v>0</v>
      </c>
      <c r="M161" s="10" t="s">
        <v>343</v>
      </c>
      <c r="N161" t="s">
        <v>762</v>
      </c>
      <c r="O161" s="28" t="s">
        <v>647</v>
      </c>
    </row>
    <row r="162" spans="1:15">
      <c r="A162" s="12">
        <f t="shared" si="7"/>
        <v>157</v>
      </c>
      <c r="B162" t="s">
        <v>111</v>
      </c>
      <c r="C162" t="s">
        <v>275</v>
      </c>
      <c r="D162" s="7" t="s">
        <v>342</v>
      </c>
      <c r="E162" s="8"/>
      <c r="F162" s="47"/>
      <c r="G162" s="48"/>
      <c r="H162" s="57"/>
      <c r="I162" s="64"/>
      <c r="J162" s="60"/>
      <c r="K162" s="19"/>
      <c r="L162" s="9">
        <f t="shared" si="6"/>
        <v>0</v>
      </c>
      <c r="M162" s="10" t="s">
        <v>348</v>
      </c>
      <c r="N162" s="11" t="s">
        <v>463</v>
      </c>
      <c r="O162" s="30" t="s">
        <v>648</v>
      </c>
    </row>
    <row r="163" spans="1:15">
      <c r="A163" s="11">
        <f t="shared" si="7"/>
        <v>158</v>
      </c>
      <c r="B163" t="s">
        <v>112</v>
      </c>
      <c r="C163" t="s">
        <v>276</v>
      </c>
      <c r="D163" s="7"/>
      <c r="E163" s="8"/>
      <c r="F163" s="47"/>
      <c r="G163" s="48"/>
      <c r="H163" s="57"/>
      <c r="I163" s="64"/>
      <c r="J163" s="60"/>
      <c r="K163" s="19"/>
      <c r="L163" s="9">
        <f t="shared" si="6"/>
        <v>0</v>
      </c>
      <c r="M163" s="10" t="s">
        <v>346</v>
      </c>
      <c r="N163" s="49" t="s">
        <v>763</v>
      </c>
      <c r="O163" s="28" t="s">
        <v>649</v>
      </c>
    </row>
    <row r="164" spans="1:15">
      <c r="A164" s="11">
        <f t="shared" si="7"/>
        <v>159</v>
      </c>
      <c r="B164" s="11" t="s">
        <v>28</v>
      </c>
      <c r="C164" t="s">
        <v>277</v>
      </c>
      <c r="D164" s="7"/>
      <c r="E164" s="8"/>
      <c r="F164" s="47"/>
      <c r="G164" s="48"/>
      <c r="H164" s="57"/>
      <c r="I164" s="64"/>
      <c r="J164" s="60"/>
      <c r="K164" s="19"/>
      <c r="L164" s="9">
        <f t="shared" si="6"/>
        <v>0</v>
      </c>
      <c r="M164" s="10" t="s">
        <v>346</v>
      </c>
      <c r="N164" t="s">
        <v>464</v>
      </c>
      <c r="O164" s="28" t="s">
        <v>650</v>
      </c>
    </row>
    <row r="165" spans="1:15">
      <c r="A165" s="12">
        <f t="shared" si="7"/>
        <v>160</v>
      </c>
      <c r="B165" t="s">
        <v>113</v>
      </c>
      <c r="C165" t="s">
        <v>278</v>
      </c>
      <c r="D165" s="7"/>
      <c r="E165" s="8"/>
      <c r="F165" s="47"/>
      <c r="G165" s="48"/>
      <c r="H165" s="57"/>
      <c r="I165" s="64"/>
      <c r="J165" s="60"/>
      <c r="K165" s="19"/>
      <c r="L165" s="9">
        <f t="shared" si="6"/>
        <v>0</v>
      </c>
      <c r="M165" s="10" t="s">
        <v>343</v>
      </c>
      <c r="N165" t="s">
        <v>465</v>
      </c>
      <c r="O165" s="28" t="s">
        <v>651</v>
      </c>
    </row>
    <row r="166" spans="1:15">
      <c r="A166" s="11">
        <f t="shared" si="7"/>
        <v>161</v>
      </c>
      <c r="B166" s="11" t="s">
        <v>62</v>
      </c>
      <c r="C166" s="11" t="s">
        <v>279</v>
      </c>
      <c r="D166" s="7" t="s">
        <v>342</v>
      </c>
      <c r="E166" s="8"/>
      <c r="F166" s="47"/>
      <c r="G166" s="48"/>
      <c r="H166" s="57"/>
      <c r="I166" s="64"/>
      <c r="J166" s="60"/>
      <c r="K166" s="19"/>
      <c r="L166" s="9">
        <f t="shared" si="6"/>
        <v>0</v>
      </c>
      <c r="M166" s="10" t="s">
        <v>344</v>
      </c>
      <c r="N166" t="s">
        <v>466</v>
      </c>
      <c r="O166" s="28" t="s">
        <v>652</v>
      </c>
    </row>
    <row r="167" spans="1:15">
      <c r="A167" s="11">
        <f t="shared" si="7"/>
        <v>162</v>
      </c>
      <c r="B167" s="11" t="s">
        <v>61</v>
      </c>
      <c r="C167" s="11" t="s">
        <v>280</v>
      </c>
      <c r="D167" s="7" t="s">
        <v>342</v>
      </c>
      <c r="E167" s="8"/>
      <c r="F167" s="47"/>
      <c r="G167" s="48"/>
      <c r="H167" s="57"/>
      <c r="I167" s="64"/>
      <c r="J167" s="60"/>
      <c r="K167" s="19"/>
      <c r="L167" s="9">
        <f t="shared" si="6"/>
        <v>0</v>
      </c>
      <c r="M167" s="22" t="s">
        <v>343</v>
      </c>
      <c r="N167" s="11" t="s">
        <v>467</v>
      </c>
      <c r="O167" s="30" t="s">
        <v>653</v>
      </c>
    </row>
    <row r="168" spans="1:15">
      <c r="A168" s="11">
        <f t="shared" si="7"/>
        <v>163</v>
      </c>
      <c r="B168" s="11" t="s">
        <v>114</v>
      </c>
      <c r="C168" s="11" t="s">
        <v>281</v>
      </c>
      <c r="D168" s="7"/>
      <c r="E168" s="8"/>
      <c r="F168" s="47"/>
      <c r="G168" s="48"/>
      <c r="H168" s="57"/>
      <c r="I168" s="64"/>
      <c r="J168" s="60"/>
      <c r="K168" s="19"/>
      <c r="L168" s="9">
        <f t="shared" si="6"/>
        <v>0</v>
      </c>
      <c r="M168" s="21" t="s">
        <v>347</v>
      </c>
      <c r="N168" s="11" t="s">
        <v>468</v>
      </c>
      <c r="O168" s="30" t="s">
        <v>654</v>
      </c>
    </row>
    <row r="169" spans="1:15">
      <c r="A169" s="11">
        <f t="shared" si="7"/>
        <v>164</v>
      </c>
      <c r="B169" s="11" t="s">
        <v>794</v>
      </c>
      <c r="C169" s="11" t="s">
        <v>797</v>
      </c>
      <c r="D169" s="7"/>
      <c r="E169" s="8"/>
      <c r="F169" s="47"/>
      <c r="G169" s="48"/>
      <c r="H169" s="57"/>
      <c r="I169" s="64"/>
      <c r="J169" s="60"/>
      <c r="K169" s="19"/>
      <c r="L169" s="9">
        <f t="shared" si="6"/>
        <v>0</v>
      </c>
      <c r="M169" s="21" t="s">
        <v>347</v>
      </c>
      <c r="N169" s="11" t="s">
        <v>799</v>
      </c>
      <c r="O169" s="30" t="s">
        <v>801</v>
      </c>
    </row>
    <row r="170" spans="1:15">
      <c r="A170" s="11">
        <f t="shared" si="7"/>
        <v>165</v>
      </c>
      <c r="B170" s="11" t="s">
        <v>91</v>
      </c>
      <c r="C170" s="11" t="s">
        <v>282</v>
      </c>
      <c r="D170" s="7"/>
      <c r="E170" s="8"/>
      <c r="F170" s="47"/>
      <c r="G170" s="48"/>
      <c r="H170" s="57"/>
      <c r="I170" s="64"/>
      <c r="J170" s="60"/>
      <c r="K170" s="19"/>
      <c r="L170" s="9">
        <f t="shared" si="6"/>
        <v>0</v>
      </c>
      <c r="M170" s="21" t="s">
        <v>346</v>
      </c>
      <c r="N170" s="49" t="s">
        <v>764</v>
      </c>
      <c r="O170" s="30" t="s">
        <v>655</v>
      </c>
    </row>
    <row r="171" spans="1:15">
      <c r="A171" s="11">
        <f t="shared" si="7"/>
        <v>166</v>
      </c>
      <c r="B171" s="11" t="s">
        <v>115</v>
      </c>
      <c r="C171" s="11" t="s">
        <v>283</v>
      </c>
      <c r="D171" s="7"/>
      <c r="E171" s="8"/>
      <c r="F171" s="47"/>
      <c r="G171" s="48"/>
      <c r="H171" s="57"/>
      <c r="I171" s="64"/>
      <c r="J171" s="60"/>
      <c r="K171" s="19"/>
      <c r="L171" s="9">
        <f t="shared" si="6"/>
        <v>0</v>
      </c>
      <c r="M171" s="10" t="s">
        <v>8</v>
      </c>
      <c r="N171" t="s">
        <v>469</v>
      </c>
      <c r="O171" s="28" t="s">
        <v>656</v>
      </c>
    </row>
    <row r="172" spans="1:15">
      <c r="A172" s="11">
        <f t="shared" si="7"/>
        <v>167</v>
      </c>
      <c r="B172" s="11" t="s">
        <v>72</v>
      </c>
      <c r="C172" s="11" t="s">
        <v>284</v>
      </c>
      <c r="D172" s="7" t="s">
        <v>342</v>
      </c>
      <c r="E172" s="8"/>
      <c r="F172" s="47"/>
      <c r="G172" s="48"/>
      <c r="H172" s="57"/>
      <c r="I172" s="64"/>
      <c r="J172" s="60"/>
      <c r="K172" s="19"/>
      <c r="L172" s="9">
        <f t="shared" si="6"/>
        <v>0</v>
      </c>
      <c r="M172" s="21" t="s">
        <v>347</v>
      </c>
      <c r="N172" s="25" t="s">
        <v>470</v>
      </c>
      <c r="O172" s="30" t="s">
        <v>657</v>
      </c>
    </row>
    <row r="173" spans="1:15">
      <c r="A173" s="12">
        <f t="shared" si="7"/>
        <v>168</v>
      </c>
      <c r="B173" t="s">
        <v>116</v>
      </c>
      <c r="C173" t="s">
        <v>285</v>
      </c>
      <c r="D173" s="7" t="s">
        <v>342</v>
      </c>
      <c r="E173" s="8"/>
      <c r="F173" s="47"/>
      <c r="G173" s="48"/>
      <c r="H173" s="57"/>
      <c r="I173" s="64"/>
      <c r="J173" s="60"/>
      <c r="K173" s="19"/>
      <c r="L173" s="9">
        <f t="shared" si="6"/>
        <v>0</v>
      </c>
      <c r="M173" s="10" t="s">
        <v>343</v>
      </c>
      <c r="N173" t="s">
        <v>471</v>
      </c>
      <c r="O173" s="28" t="s">
        <v>658</v>
      </c>
    </row>
    <row r="174" spans="1:15">
      <c r="A174" s="12">
        <f t="shared" si="7"/>
        <v>169</v>
      </c>
      <c r="B174" t="s">
        <v>117</v>
      </c>
      <c r="C174" t="s">
        <v>286</v>
      </c>
      <c r="D174" s="7" t="s">
        <v>342</v>
      </c>
      <c r="E174" s="8"/>
      <c r="F174" s="47"/>
      <c r="G174" s="48"/>
      <c r="H174" s="57"/>
      <c r="I174" s="64"/>
      <c r="J174" s="60"/>
      <c r="K174" s="19"/>
      <c r="L174" s="9">
        <f t="shared" si="6"/>
        <v>0</v>
      </c>
      <c r="M174" s="10" t="s">
        <v>344</v>
      </c>
      <c r="N174" t="s">
        <v>472</v>
      </c>
      <c r="O174" s="28" t="s">
        <v>659</v>
      </c>
    </row>
    <row r="175" spans="1:15">
      <c r="A175" s="12">
        <f t="shared" si="7"/>
        <v>170</v>
      </c>
      <c r="B175" s="11" t="s">
        <v>118</v>
      </c>
      <c r="C175" s="11" t="s">
        <v>122</v>
      </c>
      <c r="D175" s="7" t="s">
        <v>342</v>
      </c>
      <c r="E175" s="8"/>
      <c r="F175" s="47"/>
      <c r="G175" s="48"/>
      <c r="H175" s="57"/>
      <c r="I175" s="64"/>
      <c r="J175" s="60"/>
      <c r="K175" s="19"/>
      <c r="L175" s="9">
        <f t="shared" si="6"/>
        <v>0</v>
      </c>
      <c r="M175" s="10" t="s">
        <v>8</v>
      </c>
      <c r="N175" t="s">
        <v>473</v>
      </c>
      <c r="O175" s="30" t="s">
        <v>660</v>
      </c>
    </row>
    <row r="176" spans="1:15">
      <c r="A176" s="12">
        <f t="shared" si="7"/>
        <v>171</v>
      </c>
      <c r="B176" t="s">
        <v>35</v>
      </c>
      <c r="C176" t="s">
        <v>739</v>
      </c>
      <c r="D176" s="7"/>
      <c r="E176" s="8"/>
      <c r="F176" s="47"/>
      <c r="G176" s="48"/>
      <c r="H176" s="57"/>
      <c r="I176" s="64"/>
      <c r="J176" s="60"/>
      <c r="K176" s="19"/>
      <c r="L176" s="9">
        <f t="shared" si="6"/>
        <v>0</v>
      </c>
      <c r="M176" s="10" t="s">
        <v>746</v>
      </c>
      <c r="N176" t="s">
        <v>765</v>
      </c>
      <c r="O176" s="28" t="s">
        <v>784</v>
      </c>
    </row>
    <row r="177" spans="1:15">
      <c r="A177" s="11">
        <f t="shared" si="7"/>
        <v>172</v>
      </c>
      <c r="B177" t="s">
        <v>119</v>
      </c>
      <c r="C177" t="s">
        <v>287</v>
      </c>
      <c r="D177" s="7"/>
      <c r="E177" s="8"/>
      <c r="F177" s="47"/>
      <c r="G177" s="48"/>
      <c r="H177" s="57"/>
      <c r="I177" s="64"/>
      <c r="J177" s="60"/>
      <c r="K177" s="19"/>
      <c r="L177" s="9">
        <f t="shared" si="6"/>
        <v>0</v>
      </c>
      <c r="M177" s="10" t="s">
        <v>8</v>
      </c>
      <c r="N177" t="s">
        <v>474</v>
      </c>
      <c r="O177" s="28" t="s">
        <v>661</v>
      </c>
    </row>
    <row r="178" spans="1:15">
      <c r="A178" s="11">
        <f t="shared" si="7"/>
        <v>173</v>
      </c>
      <c r="B178" t="s">
        <v>116</v>
      </c>
      <c r="C178" t="s">
        <v>288</v>
      </c>
      <c r="D178" s="7"/>
      <c r="E178" s="8"/>
      <c r="F178" s="47"/>
      <c r="G178" s="48"/>
      <c r="H178" s="57"/>
      <c r="I178" s="64"/>
      <c r="J178" s="60"/>
      <c r="K178" s="19"/>
      <c r="L178" s="9">
        <f t="shared" si="6"/>
        <v>0</v>
      </c>
      <c r="M178" s="10" t="s">
        <v>343</v>
      </c>
      <c r="N178" t="s">
        <v>475</v>
      </c>
      <c r="O178" s="28" t="s">
        <v>662</v>
      </c>
    </row>
    <row r="179" spans="1:15">
      <c r="A179" s="11">
        <f>+A178+1</f>
        <v>174</v>
      </c>
      <c r="B179" t="s">
        <v>120</v>
      </c>
      <c r="C179" t="s">
        <v>289</v>
      </c>
      <c r="D179" s="7"/>
      <c r="E179" s="8"/>
      <c r="F179" s="47"/>
      <c r="G179" s="48"/>
      <c r="H179" s="57"/>
      <c r="I179" s="64"/>
      <c r="J179" s="60"/>
      <c r="K179" s="19"/>
      <c r="L179" s="9">
        <f t="shared" si="6"/>
        <v>0</v>
      </c>
      <c r="M179" s="10" t="s">
        <v>8</v>
      </c>
      <c r="N179" t="s">
        <v>476</v>
      </c>
      <c r="O179" s="28" t="s">
        <v>663</v>
      </c>
    </row>
    <row r="180" spans="1:15">
      <c r="A180" s="11">
        <f t="shared" ref="A180:A245" si="8">A179+1</f>
        <v>175</v>
      </c>
      <c r="B180" t="s">
        <v>121</v>
      </c>
      <c r="C180" t="s">
        <v>290</v>
      </c>
      <c r="D180" s="7"/>
      <c r="E180" s="8"/>
      <c r="F180" s="47"/>
      <c r="G180" s="48"/>
      <c r="H180" s="57"/>
      <c r="I180" s="64"/>
      <c r="J180" s="60"/>
      <c r="K180" s="19"/>
      <c r="L180" s="9">
        <f t="shared" si="6"/>
        <v>0</v>
      </c>
      <c r="M180" s="10" t="s">
        <v>346</v>
      </c>
      <c r="N180" s="49" t="s">
        <v>766</v>
      </c>
      <c r="O180" s="28" t="s">
        <v>785</v>
      </c>
    </row>
    <row r="181" spans="1:15">
      <c r="A181" s="11">
        <f t="shared" si="8"/>
        <v>176</v>
      </c>
      <c r="B181" t="s">
        <v>122</v>
      </c>
      <c r="C181" t="s">
        <v>291</v>
      </c>
      <c r="D181" s="7"/>
      <c r="E181" s="8"/>
      <c r="F181" s="47"/>
      <c r="G181" s="48"/>
      <c r="H181" s="57"/>
      <c r="I181" s="64"/>
      <c r="J181" s="60"/>
      <c r="K181" s="19"/>
      <c r="L181" s="9">
        <f t="shared" si="6"/>
        <v>0</v>
      </c>
      <c r="M181" s="10" t="s">
        <v>344</v>
      </c>
      <c r="O181" s="28" t="s">
        <v>664</v>
      </c>
    </row>
    <row r="182" spans="1:15">
      <c r="A182" s="11">
        <f t="shared" si="8"/>
        <v>177</v>
      </c>
      <c r="B182" t="s">
        <v>73</v>
      </c>
      <c r="C182" t="s">
        <v>292</v>
      </c>
      <c r="D182" s="7" t="s">
        <v>342</v>
      </c>
      <c r="E182" s="8"/>
      <c r="F182" s="47"/>
      <c r="G182" s="48"/>
      <c r="H182" s="57"/>
      <c r="I182" s="64"/>
      <c r="J182" s="60"/>
      <c r="K182" s="19"/>
      <c r="L182" s="9">
        <f t="shared" si="6"/>
        <v>0</v>
      </c>
      <c r="M182" s="10" t="s">
        <v>346</v>
      </c>
      <c r="N182" t="s">
        <v>477</v>
      </c>
      <c r="O182" s="28" t="s">
        <v>665</v>
      </c>
    </row>
    <row r="183" spans="1:15">
      <c r="A183" s="11">
        <f t="shared" si="8"/>
        <v>178</v>
      </c>
      <c r="B183" s="11" t="s">
        <v>123</v>
      </c>
      <c r="C183" s="11" t="s">
        <v>293</v>
      </c>
      <c r="D183" s="7"/>
      <c r="E183" s="8"/>
      <c r="F183" s="47"/>
      <c r="G183" s="48"/>
      <c r="H183" s="57"/>
      <c r="I183" s="64"/>
      <c r="J183" s="60"/>
      <c r="K183" s="19"/>
      <c r="L183" s="9">
        <f t="shared" si="6"/>
        <v>0</v>
      </c>
      <c r="M183" s="10" t="s">
        <v>8</v>
      </c>
      <c r="N183" t="s">
        <v>478</v>
      </c>
      <c r="O183" s="28" t="s">
        <v>666</v>
      </c>
    </row>
    <row r="184" spans="1:15">
      <c r="A184" s="11">
        <f t="shared" si="8"/>
        <v>179</v>
      </c>
      <c r="B184" t="s">
        <v>124</v>
      </c>
      <c r="C184" t="s">
        <v>294</v>
      </c>
      <c r="D184" s="7" t="s">
        <v>342</v>
      </c>
      <c r="E184" s="8"/>
      <c r="F184" s="47"/>
      <c r="G184" s="48"/>
      <c r="H184" s="57"/>
      <c r="I184" s="64"/>
      <c r="J184" s="60"/>
      <c r="K184" s="19"/>
      <c r="L184" s="9">
        <f t="shared" si="6"/>
        <v>0</v>
      </c>
      <c r="M184" s="10" t="s">
        <v>345</v>
      </c>
      <c r="N184" t="s">
        <v>479</v>
      </c>
      <c r="O184" s="28" t="s">
        <v>667</v>
      </c>
    </row>
    <row r="185" spans="1:15">
      <c r="A185" s="11">
        <f t="shared" si="8"/>
        <v>180</v>
      </c>
      <c r="B185" s="11" t="s">
        <v>120</v>
      </c>
      <c r="C185" s="11" t="s">
        <v>824</v>
      </c>
      <c r="D185" s="7"/>
      <c r="E185" s="8"/>
      <c r="F185" s="47"/>
      <c r="G185" s="48"/>
      <c r="H185" s="57"/>
      <c r="I185" s="64"/>
      <c r="J185" s="60"/>
      <c r="K185" s="19"/>
      <c r="L185" s="9">
        <f t="shared" si="6"/>
        <v>0</v>
      </c>
      <c r="M185" s="10" t="s">
        <v>746</v>
      </c>
      <c r="N185" s="11" t="s">
        <v>842</v>
      </c>
      <c r="O185" s="30" t="s">
        <v>859</v>
      </c>
    </row>
    <row r="186" spans="1:15">
      <c r="A186" s="11">
        <f t="shared" si="8"/>
        <v>181</v>
      </c>
      <c r="B186" t="s">
        <v>65</v>
      </c>
      <c r="C186" t="s">
        <v>295</v>
      </c>
      <c r="D186" s="7" t="s">
        <v>342</v>
      </c>
      <c r="E186" s="8"/>
      <c r="F186" s="47"/>
      <c r="G186" s="48"/>
      <c r="H186" s="57"/>
      <c r="I186" s="64"/>
      <c r="J186" s="60"/>
      <c r="K186" s="19"/>
      <c r="L186" s="9">
        <f t="shared" si="6"/>
        <v>0</v>
      </c>
      <c r="M186" s="10" t="s">
        <v>343</v>
      </c>
      <c r="N186" t="s">
        <v>480</v>
      </c>
      <c r="O186" s="28" t="s">
        <v>668</v>
      </c>
    </row>
    <row r="187" spans="1:15">
      <c r="A187" s="11">
        <f t="shared" si="8"/>
        <v>182</v>
      </c>
      <c r="B187" s="11" t="s">
        <v>812</v>
      </c>
      <c r="C187" s="11" t="s">
        <v>825</v>
      </c>
      <c r="D187" s="7"/>
      <c r="E187" s="8"/>
      <c r="F187" s="47"/>
      <c r="G187" s="48"/>
      <c r="H187" s="57"/>
      <c r="I187" s="64"/>
      <c r="J187" s="60"/>
      <c r="K187" s="19"/>
      <c r="L187" s="9">
        <f t="shared" si="6"/>
        <v>0</v>
      </c>
      <c r="M187" s="10" t="s">
        <v>8</v>
      </c>
      <c r="N187" s="11" t="s">
        <v>843</v>
      </c>
      <c r="O187" s="30" t="s">
        <v>860</v>
      </c>
    </row>
    <row r="188" spans="1:15">
      <c r="A188" s="11">
        <f t="shared" si="8"/>
        <v>183</v>
      </c>
      <c r="B188" t="s">
        <v>37</v>
      </c>
      <c r="C188" t="s">
        <v>296</v>
      </c>
      <c r="D188" s="7"/>
      <c r="E188" s="8"/>
      <c r="F188" s="47"/>
      <c r="G188" s="48"/>
      <c r="H188" s="57"/>
      <c r="I188" s="64"/>
      <c r="J188" s="60"/>
      <c r="K188" s="19"/>
      <c r="L188" s="9">
        <f t="shared" si="6"/>
        <v>0</v>
      </c>
      <c r="M188" s="10" t="s">
        <v>343</v>
      </c>
      <c r="N188" t="s">
        <v>481</v>
      </c>
      <c r="O188" s="28" t="s">
        <v>669</v>
      </c>
    </row>
    <row r="189" spans="1:15">
      <c r="A189" s="11">
        <f t="shared" si="8"/>
        <v>184</v>
      </c>
      <c r="B189" t="s">
        <v>69</v>
      </c>
      <c r="C189" t="s">
        <v>297</v>
      </c>
      <c r="D189" s="7"/>
      <c r="E189" s="8"/>
      <c r="F189" s="47"/>
      <c r="G189" s="48"/>
      <c r="H189" s="57"/>
      <c r="I189" s="64"/>
      <c r="J189" s="60"/>
      <c r="K189" s="19"/>
      <c r="L189" s="9">
        <f t="shared" si="6"/>
        <v>0</v>
      </c>
      <c r="M189" s="10" t="s">
        <v>343</v>
      </c>
      <c r="N189" t="s">
        <v>482</v>
      </c>
      <c r="O189" s="28" t="s">
        <v>670</v>
      </c>
    </row>
    <row r="190" spans="1:15">
      <c r="A190" s="11">
        <f t="shared" si="8"/>
        <v>185</v>
      </c>
      <c r="B190" t="s">
        <v>120</v>
      </c>
      <c r="C190" t="s">
        <v>298</v>
      </c>
      <c r="D190" s="7"/>
      <c r="E190" s="8"/>
      <c r="F190" s="47"/>
      <c r="G190" s="48"/>
      <c r="H190" s="57"/>
      <c r="I190" s="64"/>
      <c r="J190" s="60"/>
      <c r="K190" s="19"/>
      <c r="L190" s="9">
        <f t="shared" si="6"/>
        <v>0</v>
      </c>
      <c r="M190" s="10" t="s">
        <v>343</v>
      </c>
      <c r="O190" s="28" t="s">
        <v>671</v>
      </c>
    </row>
    <row r="191" spans="1:15">
      <c r="A191" s="11">
        <f t="shared" si="8"/>
        <v>186</v>
      </c>
      <c r="B191" s="11" t="s">
        <v>125</v>
      </c>
      <c r="C191" s="11" t="s">
        <v>299</v>
      </c>
      <c r="D191" s="7"/>
      <c r="E191" s="8"/>
      <c r="F191" s="47"/>
      <c r="G191" s="48"/>
      <c r="H191" s="57"/>
      <c r="I191" s="64"/>
      <c r="J191" s="60"/>
      <c r="K191" s="19"/>
      <c r="L191" s="9">
        <f t="shared" si="6"/>
        <v>0</v>
      </c>
      <c r="M191" s="10" t="s">
        <v>8</v>
      </c>
      <c r="N191" t="s">
        <v>483</v>
      </c>
      <c r="O191" s="28" t="s">
        <v>672</v>
      </c>
    </row>
    <row r="192" spans="1:15">
      <c r="A192" s="11">
        <f t="shared" si="8"/>
        <v>187</v>
      </c>
      <c r="B192" s="11" t="s">
        <v>22</v>
      </c>
      <c r="C192" s="11" t="s">
        <v>300</v>
      </c>
      <c r="D192" s="7"/>
      <c r="E192" s="8"/>
      <c r="F192" s="47"/>
      <c r="G192" s="48"/>
      <c r="H192" s="57"/>
      <c r="I192" s="64"/>
      <c r="J192" s="60"/>
      <c r="K192" s="19"/>
      <c r="L192" s="9">
        <f t="shared" si="6"/>
        <v>0</v>
      </c>
      <c r="M192" s="10" t="s">
        <v>345</v>
      </c>
      <c r="N192" t="s">
        <v>484</v>
      </c>
      <c r="O192" s="28" t="s">
        <v>570</v>
      </c>
    </row>
    <row r="193" spans="1:15">
      <c r="A193" s="11">
        <f t="shared" si="8"/>
        <v>188</v>
      </c>
      <c r="B193" t="s">
        <v>86</v>
      </c>
      <c r="C193" t="s">
        <v>301</v>
      </c>
      <c r="D193" s="7" t="s">
        <v>342</v>
      </c>
      <c r="E193" s="8"/>
      <c r="F193" s="47"/>
      <c r="G193" s="48"/>
      <c r="H193" s="57"/>
      <c r="I193" s="64"/>
      <c r="J193" s="60"/>
      <c r="K193" s="19"/>
      <c r="L193" s="9">
        <f t="shared" si="6"/>
        <v>0</v>
      </c>
      <c r="M193" s="10" t="s">
        <v>346</v>
      </c>
      <c r="N193" t="s">
        <v>485</v>
      </c>
      <c r="O193" s="28" t="s">
        <v>673</v>
      </c>
    </row>
    <row r="194" spans="1:15">
      <c r="A194" s="11">
        <f t="shared" si="8"/>
        <v>189</v>
      </c>
      <c r="B194" s="11" t="s">
        <v>813</v>
      </c>
      <c r="C194" s="11" t="s">
        <v>826</v>
      </c>
      <c r="D194" s="7"/>
      <c r="E194" s="8"/>
      <c r="F194" s="47"/>
      <c r="G194" s="48"/>
      <c r="H194" s="57"/>
      <c r="I194" s="64"/>
      <c r="J194" s="60"/>
      <c r="K194" s="19"/>
      <c r="L194" s="9">
        <f t="shared" si="6"/>
        <v>0</v>
      </c>
      <c r="M194" s="10" t="s">
        <v>8</v>
      </c>
      <c r="N194" s="11" t="s">
        <v>844</v>
      </c>
      <c r="O194" s="30" t="s">
        <v>861</v>
      </c>
    </row>
    <row r="195" spans="1:15">
      <c r="A195" s="11">
        <f t="shared" si="8"/>
        <v>190</v>
      </c>
      <c r="B195" t="s">
        <v>126</v>
      </c>
      <c r="C195" t="s">
        <v>302</v>
      </c>
      <c r="D195" s="7"/>
      <c r="E195" s="8"/>
      <c r="F195" s="47"/>
      <c r="G195" s="48"/>
      <c r="H195" s="57"/>
      <c r="I195" s="64"/>
      <c r="J195" s="60"/>
      <c r="K195" s="19"/>
      <c r="L195" s="9">
        <f t="shared" si="6"/>
        <v>0</v>
      </c>
      <c r="M195" s="10" t="s">
        <v>346</v>
      </c>
      <c r="N195" t="s">
        <v>486</v>
      </c>
      <c r="O195" s="29" t="s">
        <v>674</v>
      </c>
    </row>
    <row r="196" spans="1:15">
      <c r="A196" s="11">
        <f t="shared" si="8"/>
        <v>191</v>
      </c>
      <c r="B196" t="s">
        <v>127</v>
      </c>
      <c r="C196" t="s">
        <v>303</v>
      </c>
      <c r="D196" s="7"/>
      <c r="E196" s="8"/>
      <c r="F196" s="47"/>
      <c r="G196" s="48"/>
      <c r="H196" s="57"/>
      <c r="I196" s="64"/>
      <c r="J196" s="60"/>
      <c r="K196" s="19"/>
      <c r="L196" s="9">
        <f t="shared" si="6"/>
        <v>0</v>
      </c>
      <c r="M196" s="10" t="s">
        <v>346</v>
      </c>
      <c r="N196" t="s">
        <v>487</v>
      </c>
      <c r="O196" s="28" t="s">
        <v>675</v>
      </c>
    </row>
    <row r="197" spans="1:15">
      <c r="A197" s="11">
        <f t="shared" si="8"/>
        <v>192</v>
      </c>
      <c r="B197" t="s">
        <v>128</v>
      </c>
      <c r="C197" t="s">
        <v>304</v>
      </c>
      <c r="D197" s="7"/>
      <c r="E197" s="8"/>
      <c r="F197" s="47"/>
      <c r="G197" s="48"/>
      <c r="H197" s="57"/>
      <c r="I197" s="64"/>
      <c r="J197" s="60"/>
      <c r="K197" s="19"/>
      <c r="L197" s="9">
        <f t="shared" si="6"/>
        <v>0</v>
      </c>
      <c r="M197" s="10" t="s">
        <v>346</v>
      </c>
      <c r="N197" t="s">
        <v>488</v>
      </c>
      <c r="O197" s="28" t="s">
        <v>676</v>
      </c>
    </row>
    <row r="198" spans="1:15">
      <c r="A198" s="11">
        <f t="shared" si="8"/>
        <v>193</v>
      </c>
      <c r="B198" t="s">
        <v>129</v>
      </c>
      <c r="C198" t="s">
        <v>305</v>
      </c>
      <c r="D198" s="7" t="s">
        <v>342</v>
      </c>
      <c r="E198" s="8"/>
      <c r="F198" s="47"/>
      <c r="G198" s="48"/>
      <c r="H198" s="57"/>
      <c r="I198" s="64"/>
      <c r="J198" s="60"/>
      <c r="K198" s="19"/>
      <c r="L198" s="9">
        <f t="shared" si="6"/>
        <v>0</v>
      </c>
      <c r="M198" s="10" t="s">
        <v>344</v>
      </c>
      <c r="N198" t="s">
        <v>489</v>
      </c>
      <c r="O198" s="28" t="s">
        <v>677</v>
      </c>
    </row>
    <row r="199" spans="1:15">
      <c r="A199" s="11">
        <f t="shared" si="8"/>
        <v>194</v>
      </c>
      <c r="B199" t="s">
        <v>724</v>
      </c>
      <c r="C199" t="s">
        <v>740</v>
      </c>
      <c r="D199" s="7"/>
      <c r="E199" s="8"/>
      <c r="F199" s="47"/>
      <c r="G199" s="48"/>
      <c r="H199" s="57"/>
      <c r="I199" s="64"/>
      <c r="J199" s="60"/>
      <c r="K199" s="19"/>
      <c r="L199" s="9">
        <f t="shared" si="6"/>
        <v>0</v>
      </c>
      <c r="M199" s="10" t="s">
        <v>346</v>
      </c>
      <c r="O199" s="28" t="s">
        <v>786</v>
      </c>
    </row>
    <row r="200" spans="1:15">
      <c r="A200" s="11">
        <f t="shared" si="8"/>
        <v>195</v>
      </c>
      <c r="B200" s="11" t="s">
        <v>57</v>
      </c>
      <c r="C200" s="11" t="s">
        <v>306</v>
      </c>
      <c r="D200" s="7"/>
      <c r="E200" s="8"/>
      <c r="F200" s="47"/>
      <c r="G200" s="48"/>
      <c r="H200" s="57"/>
      <c r="I200" s="64"/>
      <c r="J200" s="60"/>
      <c r="K200" s="19"/>
      <c r="L200" s="9">
        <f t="shared" ref="L200:L239" si="9">IF(COUNTA(E200)&lt;&gt;0,IF(D200&lt;&gt;"X",$L$4,0),0)</f>
        <v>0</v>
      </c>
      <c r="M200" s="10" t="s">
        <v>8</v>
      </c>
      <c r="N200" t="s">
        <v>490</v>
      </c>
      <c r="O200" s="29" t="s">
        <v>678</v>
      </c>
    </row>
    <row r="201" spans="1:15">
      <c r="A201" s="11">
        <f t="shared" si="8"/>
        <v>196</v>
      </c>
      <c r="B201" t="s">
        <v>13</v>
      </c>
      <c r="C201" t="s">
        <v>307</v>
      </c>
      <c r="D201" s="7"/>
      <c r="E201" s="8"/>
      <c r="F201" s="47"/>
      <c r="G201" s="48"/>
      <c r="H201" s="57"/>
      <c r="I201" s="64"/>
      <c r="J201" s="60"/>
      <c r="K201" s="19"/>
      <c r="L201" s="9">
        <f t="shared" si="9"/>
        <v>0</v>
      </c>
      <c r="M201" s="10" t="s">
        <v>346</v>
      </c>
      <c r="N201" s="49" t="s">
        <v>767</v>
      </c>
      <c r="O201" s="28" t="s">
        <v>679</v>
      </c>
    </row>
    <row r="202" spans="1:15">
      <c r="A202" s="11">
        <f t="shared" si="8"/>
        <v>197</v>
      </c>
      <c r="B202" t="s">
        <v>719</v>
      </c>
      <c r="C202" t="s">
        <v>827</v>
      </c>
      <c r="D202" s="7"/>
      <c r="E202" s="8"/>
      <c r="F202" s="47"/>
      <c r="G202" s="48"/>
      <c r="H202" s="57"/>
      <c r="I202" s="64"/>
      <c r="J202" s="60"/>
      <c r="K202" s="19"/>
      <c r="L202" s="9">
        <f t="shared" si="9"/>
        <v>0</v>
      </c>
      <c r="M202" s="10" t="s">
        <v>8</v>
      </c>
      <c r="N202" s="49" t="s">
        <v>845</v>
      </c>
      <c r="O202" s="28" t="s">
        <v>862</v>
      </c>
    </row>
    <row r="203" spans="1:15">
      <c r="A203" s="11">
        <f t="shared" si="8"/>
        <v>198</v>
      </c>
      <c r="B203" s="11" t="s">
        <v>26</v>
      </c>
      <c r="C203" s="11" t="s">
        <v>308</v>
      </c>
      <c r="D203" s="7"/>
      <c r="E203" s="8"/>
      <c r="F203" s="47"/>
      <c r="G203" s="48"/>
      <c r="H203" s="57"/>
      <c r="I203" s="64"/>
      <c r="J203" s="60"/>
      <c r="K203" s="19"/>
      <c r="L203" s="9">
        <f t="shared" si="9"/>
        <v>0</v>
      </c>
      <c r="M203" s="10" t="s">
        <v>8</v>
      </c>
      <c r="N203" t="s">
        <v>402</v>
      </c>
      <c r="O203" s="28" t="s">
        <v>582</v>
      </c>
    </row>
    <row r="204" spans="1:15">
      <c r="A204" s="11">
        <f t="shared" si="8"/>
        <v>199</v>
      </c>
      <c r="B204" s="11" t="s">
        <v>38</v>
      </c>
      <c r="C204" s="11" t="s">
        <v>309</v>
      </c>
      <c r="D204" s="7"/>
      <c r="E204" s="8"/>
      <c r="F204" s="47"/>
      <c r="G204" s="48"/>
      <c r="H204" s="57"/>
      <c r="I204" s="64"/>
      <c r="J204" s="60"/>
      <c r="K204" s="19"/>
      <c r="L204" s="9">
        <f t="shared" si="9"/>
        <v>0</v>
      </c>
      <c r="M204" s="21" t="s">
        <v>8</v>
      </c>
      <c r="N204" s="11" t="s">
        <v>491</v>
      </c>
      <c r="O204" s="28" t="s">
        <v>680</v>
      </c>
    </row>
    <row r="205" spans="1:15">
      <c r="A205" s="11">
        <f t="shared" si="8"/>
        <v>200</v>
      </c>
      <c r="B205" s="11" t="s">
        <v>130</v>
      </c>
      <c r="C205" s="11" t="s">
        <v>309</v>
      </c>
      <c r="D205" s="7"/>
      <c r="E205" s="8"/>
      <c r="F205" s="47"/>
      <c r="G205" s="48"/>
      <c r="H205" s="57"/>
      <c r="I205" s="64"/>
      <c r="J205" s="60"/>
      <c r="K205" s="19"/>
      <c r="L205" s="9">
        <f t="shared" si="9"/>
        <v>0</v>
      </c>
      <c r="M205" s="21" t="s">
        <v>8</v>
      </c>
      <c r="N205" s="11" t="s">
        <v>492</v>
      </c>
      <c r="O205" s="29" t="s">
        <v>681</v>
      </c>
    </row>
    <row r="206" spans="1:15">
      <c r="A206" s="11">
        <f t="shared" si="8"/>
        <v>201</v>
      </c>
      <c r="B206" t="s">
        <v>131</v>
      </c>
      <c r="C206" t="s">
        <v>310</v>
      </c>
      <c r="D206" s="7" t="s">
        <v>342</v>
      </c>
      <c r="E206" s="8"/>
      <c r="F206" s="47"/>
      <c r="G206" s="48"/>
      <c r="H206" s="57"/>
      <c r="I206" s="64"/>
      <c r="J206" s="60"/>
      <c r="K206" s="19"/>
      <c r="L206" s="9">
        <f t="shared" si="9"/>
        <v>0</v>
      </c>
      <c r="M206" s="10" t="s">
        <v>8</v>
      </c>
      <c r="N206" t="s">
        <v>493</v>
      </c>
      <c r="O206" s="28" t="s">
        <v>682</v>
      </c>
    </row>
    <row r="207" spans="1:15">
      <c r="A207" s="11">
        <f t="shared" si="8"/>
        <v>202</v>
      </c>
      <c r="B207" s="11" t="s">
        <v>814</v>
      </c>
      <c r="C207" s="11" t="s">
        <v>828</v>
      </c>
      <c r="D207" s="7"/>
      <c r="E207" s="8"/>
      <c r="F207" s="47"/>
      <c r="G207" s="48"/>
      <c r="H207" s="57"/>
      <c r="I207" s="64"/>
      <c r="J207" s="60"/>
      <c r="K207" s="19"/>
      <c r="L207" s="9">
        <f t="shared" si="9"/>
        <v>0</v>
      </c>
      <c r="M207" s="10" t="s">
        <v>746</v>
      </c>
      <c r="N207" s="11" t="s">
        <v>846</v>
      </c>
      <c r="O207" s="30" t="s">
        <v>863</v>
      </c>
    </row>
    <row r="208" spans="1:15">
      <c r="A208" s="11">
        <f t="shared" si="8"/>
        <v>203</v>
      </c>
      <c r="B208" s="11" t="s">
        <v>132</v>
      </c>
      <c r="C208" s="11" t="s">
        <v>311</v>
      </c>
      <c r="D208" s="7" t="s">
        <v>342</v>
      </c>
      <c r="E208" s="8"/>
      <c r="F208" s="47"/>
      <c r="G208" s="48"/>
      <c r="H208" s="57"/>
      <c r="I208" s="64"/>
      <c r="J208" s="60"/>
      <c r="K208" s="19"/>
      <c r="L208" s="9">
        <f t="shared" si="9"/>
        <v>0</v>
      </c>
      <c r="M208" s="10" t="s">
        <v>346</v>
      </c>
      <c r="N208" t="s">
        <v>494</v>
      </c>
      <c r="O208" s="28" t="s">
        <v>683</v>
      </c>
    </row>
    <row r="209" spans="1:15">
      <c r="A209" s="11">
        <f t="shared" si="8"/>
        <v>204</v>
      </c>
      <c r="B209" s="11" t="s">
        <v>815</v>
      </c>
      <c r="C209" s="11" t="s">
        <v>829</v>
      </c>
      <c r="D209" s="7"/>
      <c r="E209" s="8"/>
      <c r="F209" s="47"/>
      <c r="G209" s="48"/>
      <c r="H209" s="57"/>
      <c r="I209" s="64"/>
      <c r="J209" s="60"/>
      <c r="K209" s="19"/>
      <c r="L209" s="9">
        <f t="shared" si="9"/>
        <v>0</v>
      </c>
      <c r="M209" s="10" t="s">
        <v>746</v>
      </c>
      <c r="N209" s="11" t="s">
        <v>847</v>
      </c>
      <c r="O209" s="30" t="s">
        <v>864</v>
      </c>
    </row>
    <row r="210" spans="1:15">
      <c r="A210" s="11">
        <f t="shared" si="8"/>
        <v>205</v>
      </c>
      <c r="B210" s="11" t="s">
        <v>48</v>
      </c>
      <c r="C210" s="11" t="s">
        <v>312</v>
      </c>
      <c r="D210" s="7" t="s">
        <v>342</v>
      </c>
      <c r="E210" s="8"/>
      <c r="F210" s="47"/>
      <c r="G210" s="48"/>
      <c r="H210" s="57"/>
      <c r="I210" s="64"/>
      <c r="J210" s="60"/>
      <c r="K210" s="19"/>
      <c r="L210" s="9">
        <f t="shared" si="9"/>
        <v>0</v>
      </c>
      <c r="M210" s="10" t="s">
        <v>8</v>
      </c>
      <c r="N210" t="s">
        <v>495</v>
      </c>
      <c r="O210" s="28" t="s">
        <v>684</v>
      </c>
    </row>
    <row r="211" spans="1:15">
      <c r="A211" s="11">
        <f t="shared" si="8"/>
        <v>206</v>
      </c>
      <c r="B211" t="s">
        <v>85</v>
      </c>
      <c r="C211" t="s">
        <v>313</v>
      </c>
      <c r="D211" s="7"/>
      <c r="E211" s="8"/>
      <c r="F211" s="47"/>
      <c r="G211" s="48"/>
      <c r="H211" s="57"/>
      <c r="I211" s="64"/>
      <c r="J211" s="60"/>
      <c r="K211" s="19"/>
      <c r="L211" s="9">
        <f t="shared" si="9"/>
        <v>0</v>
      </c>
      <c r="M211" s="10" t="s">
        <v>343</v>
      </c>
      <c r="N211" t="s">
        <v>496</v>
      </c>
      <c r="O211" s="28" t="s">
        <v>685</v>
      </c>
    </row>
    <row r="212" spans="1:15">
      <c r="A212" s="11">
        <f t="shared" si="8"/>
        <v>207</v>
      </c>
      <c r="B212" s="11" t="s">
        <v>133</v>
      </c>
      <c r="C212" s="11" t="s">
        <v>313</v>
      </c>
      <c r="D212" s="7" t="s">
        <v>342</v>
      </c>
      <c r="E212" s="8"/>
      <c r="F212" s="47"/>
      <c r="G212" s="48"/>
      <c r="H212" s="57"/>
      <c r="I212" s="64"/>
      <c r="J212" s="60"/>
      <c r="K212" s="19"/>
      <c r="L212" s="9">
        <f t="shared" si="9"/>
        <v>0</v>
      </c>
      <c r="M212" s="21" t="s">
        <v>8</v>
      </c>
      <c r="N212" t="s">
        <v>497</v>
      </c>
      <c r="O212" s="28" t="s">
        <v>686</v>
      </c>
    </row>
    <row r="213" spans="1:15">
      <c r="A213" s="11">
        <f t="shared" si="8"/>
        <v>208</v>
      </c>
      <c r="B213" t="s">
        <v>134</v>
      </c>
      <c r="C213" t="s">
        <v>314</v>
      </c>
      <c r="D213" s="7" t="s">
        <v>342</v>
      </c>
      <c r="E213" s="8"/>
      <c r="F213" s="47"/>
      <c r="G213" s="48"/>
      <c r="H213" s="57"/>
      <c r="I213" s="64"/>
      <c r="J213" s="60"/>
      <c r="K213" s="19"/>
      <c r="L213" s="9">
        <f t="shared" si="9"/>
        <v>0</v>
      </c>
      <c r="M213" s="10" t="s">
        <v>343</v>
      </c>
      <c r="N213" t="s">
        <v>498</v>
      </c>
      <c r="O213" s="28" t="s">
        <v>685</v>
      </c>
    </row>
    <row r="214" spans="1:15">
      <c r="A214" s="11">
        <f t="shared" si="8"/>
        <v>209</v>
      </c>
      <c r="B214" t="s">
        <v>135</v>
      </c>
      <c r="C214" t="s">
        <v>315</v>
      </c>
      <c r="D214" s="7" t="s">
        <v>342</v>
      </c>
      <c r="E214" s="8"/>
      <c r="F214" s="47"/>
      <c r="G214" s="48"/>
      <c r="H214" s="57"/>
      <c r="I214" s="64"/>
      <c r="J214" s="60"/>
      <c r="K214" s="19"/>
      <c r="L214" s="9">
        <f t="shared" si="9"/>
        <v>0</v>
      </c>
      <c r="M214" s="10" t="s">
        <v>346</v>
      </c>
      <c r="N214" t="s">
        <v>499</v>
      </c>
      <c r="O214" s="28" t="s">
        <v>687</v>
      </c>
    </row>
    <row r="215" spans="1:15">
      <c r="A215" s="11">
        <f t="shared" si="8"/>
        <v>210</v>
      </c>
      <c r="B215" s="15" t="s">
        <v>88</v>
      </c>
      <c r="C215" s="15" t="s">
        <v>316</v>
      </c>
      <c r="D215" s="7" t="s">
        <v>342</v>
      </c>
      <c r="E215" s="8"/>
      <c r="F215" s="47"/>
      <c r="G215" s="48"/>
      <c r="H215" s="57"/>
      <c r="I215" s="64"/>
      <c r="J215" s="60"/>
      <c r="K215" s="19"/>
      <c r="L215" s="9">
        <f t="shared" si="9"/>
        <v>0</v>
      </c>
      <c r="M215" s="10" t="s">
        <v>8</v>
      </c>
      <c r="N215" s="26"/>
      <c r="O215" s="28" t="s">
        <v>688</v>
      </c>
    </row>
    <row r="216" spans="1:15">
      <c r="A216" s="11">
        <f t="shared" si="8"/>
        <v>211</v>
      </c>
      <c r="B216" t="s">
        <v>133</v>
      </c>
      <c r="C216" t="s">
        <v>316</v>
      </c>
      <c r="D216" s="7"/>
      <c r="E216" s="8"/>
      <c r="F216" s="47"/>
      <c r="G216" s="48"/>
      <c r="H216" s="57"/>
      <c r="I216" s="64"/>
      <c r="J216" s="60"/>
      <c r="K216" s="19"/>
      <c r="L216" s="9">
        <f t="shared" si="9"/>
        <v>0</v>
      </c>
      <c r="M216" s="10" t="s">
        <v>346</v>
      </c>
      <c r="N216" t="s">
        <v>500</v>
      </c>
      <c r="O216" s="28" t="s">
        <v>689</v>
      </c>
    </row>
    <row r="217" spans="1:15">
      <c r="A217" s="11">
        <f t="shared" si="8"/>
        <v>212</v>
      </c>
      <c r="B217" t="s">
        <v>795</v>
      </c>
      <c r="C217" t="s">
        <v>741</v>
      </c>
      <c r="D217" s="7"/>
      <c r="E217" s="8"/>
      <c r="F217" s="47"/>
      <c r="G217" s="48"/>
      <c r="H217" s="57"/>
      <c r="I217" s="64"/>
      <c r="J217" s="60"/>
      <c r="K217" s="19"/>
      <c r="L217" s="9">
        <f t="shared" si="9"/>
        <v>0</v>
      </c>
      <c r="M217" s="10" t="s">
        <v>347</v>
      </c>
      <c r="N217" t="s">
        <v>768</v>
      </c>
      <c r="O217" s="28" t="s">
        <v>787</v>
      </c>
    </row>
    <row r="218" spans="1:15">
      <c r="A218" s="11">
        <f t="shared" si="8"/>
        <v>213</v>
      </c>
      <c r="B218" t="s">
        <v>52</v>
      </c>
      <c r="C218" t="s">
        <v>317</v>
      </c>
      <c r="D218" s="7"/>
      <c r="E218" s="8"/>
      <c r="F218" s="47"/>
      <c r="G218" s="48"/>
      <c r="H218" s="57"/>
      <c r="I218" s="64"/>
      <c r="J218" s="60"/>
      <c r="K218" s="19"/>
      <c r="L218" s="9">
        <f t="shared" si="9"/>
        <v>0</v>
      </c>
      <c r="M218" s="10" t="s">
        <v>8</v>
      </c>
      <c r="N218" t="s">
        <v>501</v>
      </c>
      <c r="O218" s="28" t="s">
        <v>690</v>
      </c>
    </row>
    <row r="219" spans="1:15">
      <c r="A219" s="11">
        <f t="shared" si="8"/>
        <v>214</v>
      </c>
      <c r="B219" t="s">
        <v>725</v>
      </c>
      <c r="C219" t="s">
        <v>742</v>
      </c>
      <c r="D219" s="7"/>
      <c r="E219" s="8"/>
      <c r="F219" s="47"/>
      <c r="G219" s="48"/>
      <c r="H219" s="57"/>
      <c r="I219" s="64"/>
      <c r="J219" s="60"/>
      <c r="K219" s="19"/>
      <c r="L219" s="9">
        <f t="shared" si="9"/>
        <v>0</v>
      </c>
      <c r="M219" s="10" t="s">
        <v>346</v>
      </c>
      <c r="N219" s="49" t="s">
        <v>769</v>
      </c>
      <c r="O219" s="28" t="s">
        <v>788</v>
      </c>
    </row>
    <row r="220" spans="1:15">
      <c r="A220" s="11">
        <f t="shared" si="8"/>
        <v>215</v>
      </c>
      <c r="B220" s="11" t="s">
        <v>85</v>
      </c>
      <c r="C220" s="11" t="s">
        <v>318</v>
      </c>
      <c r="D220" s="7"/>
      <c r="E220" s="8"/>
      <c r="F220" s="47"/>
      <c r="G220" s="48"/>
      <c r="H220" s="57"/>
      <c r="I220" s="64"/>
      <c r="J220" s="60"/>
      <c r="K220" s="19"/>
      <c r="L220" s="9">
        <f t="shared" si="9"/>
        <v>0</v>
      </c>
      <c r="M220" s="10" t="s">
        <v>345</v>
      </c>
      <c r="N220" s="11" t="s">
        <v>502</v>
      </c>
      <c r="O220" s="28" t="s">
        <v>691</v>
      </c>
    </row>
    <row r="221" spans="1:15">
      <c r="A221" s="11">
        <f t="shared" si="8"/>
        <v>216</v>
      </c>
      <c r="B221" t="s">
        <v>52</v>
      </c>
      <c r="C221" t="s">
        <v>319</v>
      </c>
      <c r="D221" s="7" t="s">
        <v>342</v>
      </c>
      <c r="E221" s="8"/>
      <c r="F221" s="47"/>
      <c r="G221" s="48"/>
      <c r="H221" s="57"/>
      <c r="I221" s="64"/>
      <c r="J221" s="60"/>
      <c r="K221" s="19"/>
      <c r="L221" s="9">
        <f t="shared" si="9"/>
        <v>0</v>
      </c>
      <c r="M221" s="10" t="s">
        <v>8</v>
      </c>
      <c r="N221" t="s">
        <v>503</v>
      </c>
      <c r="O221" s="28" t="s">
        <v>641</v>
      </c>
    </row>
    <row r="222" spans="1:15">
      <c r="A222" s="12">
        <f t="shared" si="8"/>
        <v>217</v>
      </c>
      <c r="B222" t="s">
        <v>136</v>
      </c>
      <c r="C222" t="s">
        <v>319</v>
      </c>
      <c r="D222" s="7"/>
      <c r="E222" s="8"/>
      <c r="F222" s="47"/>
      <c r="G222" s="48"/>
      <c r="H222" s="57"/>
      <c r="I222" s="64"/>
      <c r="J222" s="60"/>
      <c r="K222" s="19"/>
      <c r="L222" s="9">
        <f t="shared" si="9"/>
        <v>0</v>
      </c>
      <c r="M222" s="10" t="s">
        <v>346</v>
      </c>
      <c r="N222" t="s">
        <v>504</v>
      </c>
      <c r="O222" s="29" t="s">
        <v>692</v>
      </c>
    </row>
    <row r="223" spans="1:15">
      <c r="A223" s="11">
        <f t="shared" si="8"/>
        <v>218</v>
      </c>
      <c r="B223" t="s">
        <v>726</v>
      </c>
      <c r="C223" t="s">
        <v>743</v>
      </c>
      <c r="D223" s="7"/>
      <c r="E223" s="8"/>
      <c r="F223" s="47"/>
      <c r="G223" s="48"/>
      <c r="H223" s="57"/>
      <c r="I223" s="64"/>
      <c r="J223" s="60"/>
      <c r="K223" s="19"/>
      <c r="L223" s="9">
        <f t="shared" si="9"/>
        <v>0</v>
      </c>
      <c r="M223" s="10" t="s">
        <v>346</v>
      </c>
      <c r="N223" t="s">
        <v>770</v>
      </c>
      <c r="O223" s="28" t="s">
        <v>789</v>
      </c>
    </row>
    <row r="224" spans="1:15">
      <c r="A224" s="11">
        <f t="shared" si="8"/>
        <v>219</v>
      </c>
      <c r="B224" t="s">
        <v>27</v>
      </c>
      <c r="C224" t="s">
        <v>320</v>
      </c>
      <c r="D224" s="7" t="s">
        <v>342</v>
      </c>
      <c r="E224" s="8"/>
      <c r="F224" s="47"/>
      <c r="G224" s="48"/>
      <c r="H224" s="57"/>
      <c r="I224" s="64"/>
      <c r="J224" s="60"/>
      <c r="K224" s="19"/>
      <c r="L224" s="9">
        <f t="shared" si="9"/>
        <v>0</v>
      </c>
      <c r="M224" s="10" t="s">
        <v>8</v>
      </c>
      <c r="N224" t="s">
        <v>505</v>
      </c>
      <c r="O224" s="28" t="s">
        <v>693</v>
      </c>
    </row>
    <row r="225" spans="1:15">
      <c r="A225" s="11">
        <f t="shared" si="8"/>
        <v>220</v>
      </c>
      <c r="B225" t="s">
        <v>95</v>
      </c>
      <c r="C225" t="s">
        <v>320</v>
      </c>
      <c r="D225" s="7" t="s">
        <v>342</v>
      </c>
      <c r="E225" s="8"/>
      <c r="F225" s="47"/>
      <c r="G225" s="48"/>
      <c r="H225" s="57"/>
      <c r="I225" s="64"/>
      <c r="J225" s="60"/>
      <c r="K225" s="19"/>
      <c r="L225" s="9">
        <f t="shared" si="9"/>
        <v>0</v>
      </c>
      <c r="M225" s="10" t="s">
        <v>344</v>
      </c>
      <c r="N225" t="s">
        <v>506</v>
      </c>
      <c r="O225" s="28" t="s">
        <v>694</v>
      </c>
    </row>
    <row r="226" spans="1:15">
      <c r="A226" s="11">
        <f t="shared" si="8"/>
        <v>221</v>
      </c>
      <c r="B226" t="s">
        <v>137</v>
      </c>
      <c r="C226" t="s">
        <v>321</v>
      </c>
      <c r="D226" s="7"/>
      <c r="E226" s="8"/>
      <c r="F226" s="47"/>
      <c r="G226" s="48"/>
      <c r="H226" s="57"/>
      <c r="I226" s="64"/>
      <c r="J226" s="60"/>
      <c r="K226" s="19"/>
      <c r="L226" s="9">
        <f t="shared" si="9"/>
        <v>0</v>
      </c>
      <c r="M226" s="23" t="s">
        <v>8</v>
      </c>
      <c r="N226" t="s">
        <v>507</v>
      </c>
      <c r="O226" s="28" t="s">
        <v>695</v>
      </c>
    </row>
    <row r="227" spans="1:15">
      <c r="A227" s="11">
        <f t="shared" si="8"/>
        <v>222</v>
      </c>
      <c r="B227" t="s">
        <v>138</v>
      </c>
      <c r="C227" t="s">
        <v>322</v>
      </c>
      <c r="D227" s="7"/>
      <c r="E227" s="8"/>
      <c r="F227" s="47"/>
      <c r="G227" s="48"/>
      <c r="H227" s="57"/>
      <c r="I227" s="64"/>
      <c r="J227" s="60"/>
      <c r="K227" s="19"/>
      <c r="L227" s="9">
        <f t="shared" si="9"/>
        <v>0</v>
      </c>
      <c r="M227" s="10" t="s">
        <v>345</v>
      </c>
      <c r="N227" t="s">
        <v>508</v>
      </c>
      <c r="O227" s="28" t="s">
        <v>696</v>
      </c>
    </row>
    <row r="228" spans="1:15">
      <c r="A228" s="12">
        <f t="shared" si="8"/>
        <v>223</v>
      </c>
      <c r="B228" t="s">
        <v>727</v>
      </c>
      <c r="C228" t="s">
        <v>744</v>
      </c>
      <c r="D228" s="7"/>
      <c r="E228" s="8"/>
      <c r="F228" s="47"/>
      <c r="G228" s="48"/>
      <c r="H228" s="57"/>
      <c r="I228" s="64"/>
      <c r="J228" s="60"/>
      <c r="K228" s="19"/>
      <c r="L228" s="9">
        <f t="shared" si="9"/>
        <v>0</v>
      </c>
      <c r="M228" s="10" t="s">
        <v>346</v>
      </c>
      <c r="N228" s="49" t="s">
        <v>771</v>
      </c>
      <c r="O228" s="28" t="s">
        <v>790</v>
      </c>
    </row>
    <row r="229" spans="1:15">
      <c r="A229" s="11">
        <f t="shared" si="8"/>
        <v>224</v>
      </c>
      <c r="B229" t="s">
        <v>23</v>
      </c>
      <c r="C229" t="s">
        <v>323</v>
      </c>
      <c r="D229" s="7"/>
      <c r="E229" s="8"/>
      <c r="F229" s="47"/>
      <c r="G229" s="48"/>
      <c r="H229" s="57"/>
      <c r="I229" s="64"/>
      <c r="J229" s="60"/>
      <c r="K229" s="19"/>
      <c r="L229" s="9">
        <f t="shared" si="9"/>
        <v>0</v>
      </c>
      <c r="M229" s="10" t="s">
        <v>348</v>
      </c>
      <c r="N229" t="s">
        <v>509</v>
      </c>
      <c r="O229" s="28" t="s">
        <v>697</v>
      </c>
    </row>
    <row r="230" spans="1:15">
      <c r="A230" s="11">
        <f t="shared" si="8"/>
        <v>225</v>
      </c>
      <c r="B230" t="s">
        <v>139</v>
      </c>
      <c r="C230" t="s">
        <v>324</v>
      </c>
      <c r="D230" s="7"/>
      <c r="E230" s="8"/>
      <c r="F230" s="47"/>
      <c r="G230" s="48"/>
      <c r="H230" s="57"/>
      <c r="I230" s="64"/>
      <c r="J230" s="60"/>
      <c r="K230" s="19"/>
      <c r="L230" s="9">
        <f t="shared" si="9"/>
        <v>0</v>
      </c>
      <c r="M230" s="10" t="s">
        <v>8</v>
      </c>
      <c r="N230" t="s">
        <v>510</v>
      </c>
      <c r="O230" s="28" t="s">
        <v>698</v>
      </c>
    </row>
    <row r="231" spans="1:15">
      <c r="A231" s="11">
        <f t="shared" si="8"/>
        <v>226</v>
      </c>
      <c r="B231" s="11" t="s">
        <v>146</v>
      </c>
      <c r="C231" s="11" t="s">
        <v>332</v>
      </c>
      <c r="D231" s="7"/>
      <c r="E231" s="8"/>
      <c r="F231" s="47"/>
      <c r="G231" s="48"/>
      <c r="H231" s="57"/>
      <c r="I231" s="64"/>
      <c r="J231" s="60"/>
      <c r="K231" s="19"/>
      <c r="L231" s="9">
        <f t="shared" si="9"/>
        <v>0</v>
      </c>
      <c r="M231" s="10" t="s">
        <v>8</v>
      </c>
      <c r="N231" t="s">
        <v>516</v>
      </c>
      <c r="O231" s="28" t="s">
        <v>705</v>
      </c>
    </row>
    <row r="232" spans="1:15">
      <c r="A232" s="11">
        <f t="shared" si="8"/>
        <v>227</v>
      </c>
      <c r="B232" s="12" t="s">
        <v>26</v>
      </c>
      <c r="C232" s="12" t="s">
        <v>325</v>
      </c>
      <c r="D232" s="7"/>
      <c r="E232" s="8"/>
      <c r="F232" s="47"/>
      <c r="G232" s="48"/>
      <c r="H232" s="57"/>
      <c r="I232" s="64"/>
      <c r="J232" s="60"/>
      <c r="K232" s="19"/>
      <c r="L232" s="9">
        <f t="shared" si="9"/>
        <v>0</v>
      </c>
      <c r="M232" s="10" t="s">
        <v>8</v>
      </c>
      <c r="N232" s="13" t="s">
        <v>511</v>
      </c>
      <c r="O232" s="28" t="s">
        <v>699</v>
      </c>
    </row>
    <row r="233" spans="1:15">
      <c r="A233" s="11">
        <f t="shared" si="8"/>
        <v>228</v>
      </c>
      <c r="B233" s="12" t="s">
        <v>140</v>
      </c>
      <c r="C233" s="12" t="s">
        <v>326</v>
      </c>
      <c r="D233" s="7"/>
      <c r="E233" s="8"/>
      <c r="F233" s="47"/>
      <c r="G233" s="48"/>
      <c r="H233" s="57"/>
      <c r="I233" s="64"/>
      <c r="J233" s="60"/>
      <c r="K233" s="19"/>
      <c r="L233" s="9">
        <f t="shared" si="9"/>
        <v>0</v>
      </c>
      <c r="M233" s="10" t="s">
        <v>345</v>
      </c>
      <c r="N233" s="13" t="s">
        <v>512</v>
      </c>
      <c r="O233" s="28" t="s">
        <v>700</v>
      </c>
    </row>
    <row r="234" spans="1:15">
      <c r="A234" s="11">
        <f t="shared" si="8"/>
        <v>229</v>
      </c>
      <c r="B234" s="11" t="s">
        <v>141</v>
      </c>
      <c r="C234" s="11" t="s">
        <v>327</v>
      </c>
      <c r="D234" s="7"/>
      <c r="E234" s="8"/>
      <c r="F234" s="47"/>
      <c r="G234" s="48"/>
      <c r="H234" s="57"/>
      <c r="I234" s="64"/>
      <c r="J234" s="60"/>
      <c r="K234" s="19"/>
      <c r="L234" s="9">
        <f t="shared" si="9"/>
        <v>0</v>
      </c>
      <c r="M234" s="10" t="s">
        <v>8</v>
      </c>
      <c r="O234" s="28" t="s">
        <v>701</v>
      </c>
    </row>
    <row r="235" spans="1:15">
      <c r="A235" s="11">
        <f t="shared" si="8"/>
        <v>230</v>
      </c>
      <c r="B235" s="12" t="s">
        <v>142</v>
      </c>
      <c r="C235" s="12" t="s">
        <v>328</v>
      </c>
      <c r="D235" s="7" t="s">
        <v>342</v>
      </c>
      <c r="E235" s="8"/>
      <c r="F235" s="47"/>
      <c r="G235" s="48"/>
      <c r="H235" s="57"/>
      <c r="I235" s="64"/>
      <c r="J235" s="60"/>
      <c r="K235" s="19"/>
      <c r="L235" s="9">
        <f t="shared" si="9"/>
        <v>0</v>
      </c>
      <c r="M235" s="10" t="s">
        <v>344</v>
      </c>
      <c r="N235" s="13" t="s">
        <v>513</v>
      </c>
      <c r="O235" s="28" t="s">
        <v>702</v>
      </c>
    </row>
    <row r="236" spans="1:15">
      <c r="A236" s="11">
        <f t="shared" si="8"/>
        <v>231</v>
      </c>
      <c r="B236" s="12" t="s">
        <v>143</v>
      </c>
      <c r="C236" s="12" t="s">
        <v>329</v>
      </c>
      <c r="D236" s="7"/>
      <c r="E236" s="8"/>
      <c r="F236" s="47"/>
      <c r="G236" s="48"/>
      <c r="H236" s="57"/>
      <c r="I236" s="64"/>
      <c r="J236" s="60"/>
      <c r="K236" s="19"/>
      <c r="L236" s="9">
        <f t="shared" si="9"/>
        <v>0</v>
      </c>
      <c r="M236" s="10" t="s">
        <v>345</v>
      </c>
      <c r="N236" s="13" t="s">
        <v>514</v>
      </c>
      <c r="O236" s="28" t="s">
        <v>703</v>
      </c>
    </row>
    <row r="237" spans="1:15">
      <c r="A237" s="11">
        <f t="shared" si="8"/>
        <v>232</v>
      </c>
      <c r="B237" s="12" t="s">
        <v>136</v>
      </c>
      <c r="C237" s="12" t="s">
        <v>329</v>
      </c>
      <c r="D237" s="7"/>
      <c r="E237" s="8"/>
      <c r="F237" s="47"/>
      <c r="G237" s="48"/>
      <c r="H237" s="57"/>
      <c r="I237" s="64"/>
      <c r="J237" s="60"/>
      <c r="K237" s="19"/>
      <c r="L237" s="9">
        <f t="shared" si="9"/>
        <v>0</v>
      </c>
      <c r="M237" s="10" t="s">
        <v>346</v>
      </c>
      <c r="N237" s="13" t="s">
        <v>504</v>
      </c>
      <c r="O237" s="28" t="s">
        <v>692</v>
      </c>
    </row>
    <row r="238" spans="1:15">
      <c r="A238" s="11">
        <f t="shared" si="8"/>
        <v>233</v>
      </c>
      <c r="B238" s="11" t="s">
        <v>144</v>
      </c>
      <c r="C238" s="11" t="s">
        <v>330</v>
      </c>
      <c r="D238" s="7"/>
      <c r="E238" s="8"/>
      <c r="F238" s="47"/>
      <c r="G238" s="48"/>
      <c r="H238" s="57"/>
      <c r="I238" s="64"/>
      <c r="J238" s="60"/>
      <c r="K238" s="19"/>
      <c r="L238" s="9">
        <f t="shared" ref="L238:L248" si="10">IF(COUNTA(E238)&lt;&gt;0,IF(D238&lt;&gt;"X",$L$4,0),0)</f>
        <v>0</v>
      </c>
      <c r="M238" s="10" t="s">
        <v>345</v>
      </c>
      <c r="N238" s="11" t="s">
        <v>502</v>
      </c>
      <c r="O238" s="28" t="s">
        <v>691</v>
      </c>
    </row>
    <row r="239" spans="1:15">
      <c r="A239" s="11">
        <f t="shared" si="8"/>
        <v>234</v>
      </c>
      <c r="B239" s="11" t="s">
        <v>145</v>
      </c>
      <c r="C239" s="11" t="s">
        <v>331</v>
      </c>
      <c r="D239" s="7" t="s">
        <v>342</v>
      </c>
      <c r="E239" s="8"/>
      <c r="F239" s="47"/>
      <c r="G239" s="48"/>
      <c r="H239" s="57"/>
      <c r="I239" s="64"/>
      <c r="J239" s="60"/>
      <c r="K239" s="19"/>
      <c r="L239" s="9">
        <f t="shared" si="10"/>
        <v>0</v>
      </c>
      <c r="M239" s="10" t="s">
        <v>345</v>
      </c>
      <c r="N239" t="s">
        <v>515</v>
      </c>
      <c r="O239" s="28" t="s">
        <v>704</v>
      </c>
    </row>
    <row r="240" spans="1:15">
      <c r="A240" s="11">
        <f t="shared" si="8"/>
        <v>235</v>
      </c>
      <c r="B240" s="11" t="s">
        <v>147</v>
      </c>
      <c r="C240" s="11" t="s">
        <v>333</v>
      </c>
      <c r="D240" s="7"/>
      <c r="E240" s="8"/>
      <c r="F240" s="47"/>
      <c r="G240" s="48"/>
      <c r="H240" s="57"/>
      <c r="I240" s="64"/>
      <c r="J240" s="60"/>
      <c r="K240" s="19"/>
      <c r="L240" s="9">
        <f t="shared" si="10"/>
        <v>0</v>
      </c>
      <c r="M240" s="10" t="s">
        <v>347</v>
      </c>
      <c r="N240" s="11" t="s">
        <v>517</v>
      </c>
      <c r="O240" s="28" t="s">
        <v>706</v>
      </c>
    </row>
    <row r="241" spans="1:15">
      <c r="A241" s="11">
        <f t="shared" si="8"/>
        <v>236</v>
      </c>
      <c r="B241" s="11" t="s">
        <v>148</v>
      </c>
      <c r="C241" s="11" t="s">
        <v>334</v>
      </c>
      <c r="D241" s="7" t="s">
        <v>342</v>
      </c>
      <c r="E241" s="8"/>
      <c r="F241" s="47"/>
      <c r="G241" s="48"/>
      <c r="H241" s="57"/>
      <c r="I241" s="64"/>
      <c r="J241" s="60"/>
      <c r="K241" s="19"/>
      <c r="L241" s="9">
        <f t="shared" si="10"/>
        <v>0</v>
      </c>
      <c r="M241" s="10" t="s">
        <v>8</v>
      </c>
      <c r="N241" t="s">
        <v>518</v>
      </c>
      <c r="O241" s="28" t="s">
        <v>707</v>
      </c>
    </row>
    <row r="242" spans="1:15">
      <c r="A242" s="11">
        <f t="shared" si="8"/>
        <v>237</v>
      </c>
      <c r="B242" t="s">
        <v>23</v>
      </c>
      <c r="C242" t="s">
        <v>335</v>
      </c>
      <c r="D242" s="7"/>
      <c r="E242" s="8"/>
      <c r="F242" s="47"/>
      <c r="G242" s="48"/>
      <c r="H242" s="57"/>
      <c r="I242" s="64"/>
      <c r="J242" s="60"/>
      <c r="K242" s="19"/>
      <c r="L242" s="9">
        <f t="shared" si="10"/>
        <v>0</v>
      </c>
      <c r="M242" s="10" t="s">
        <v>8</v>
      </c>
      <c r="N242" t="s">
        <v>357</v>
      </c>
      <c r="O242" s="28" t="s">
        <v>708</v>
      </c>
    </row>
    <row r="243" spans="1:15">
      <c r="A243" s="11">
        <f t="shared" si="8"/>
        <v>238</v>
      </c>
      <c r="B243" t="s">
        <v>85</v>
      </c>
      <c r="C243" t="s">
        <v>745</v>
      </c>
      <c r="D243" s="7"/>
      <c r="E243" s="8"/>
      <c r="F243" s="47"/>
      <c r="G243" s="48"/>
      <c r="H243" s="57"/>
      <c r="I243" s="64"/>
      <c r="J243" s="60"/>
      <c r="K243" s="19"/>
      <c r="L243" s="9">
        <f t="shared" si="10"/>
        <v>0</v>
      </c>
      <c r="M243" s="10" t="s">
        <v>346</v>
      </c>
      <c r="N243" s="49" t="s">
        <v>759</v>
      </c>
      <c r="O243" s="28" t="s">
        <v>781</v>
      </c>
    </row>
    <row r="244" spans="1:15">
      <c r="A244" s="11">
        <f t="shared" ref="A244" si="11">A243+1</f>
        <v>239</v>
      </c>
      <c r="B244" t="s">
        <v>76</v>
      </c>
      <c r="C244" t="s">
        <v>336</v>
      </c>
      <c r="D244" s="7" t="s">
        <v>342</v>
      </c>
      <c r="E244" s="8"/>
      <c r="F244" s="47"/>
      <c r="G244" s="48"/>
      <c r="H244" s="57"/>
      <c r="I244" s="64"/>
      <c r="J244" s="60"/>
      <c r="K244" s="19"/>
      <c r="L244" s="9">
        <f t="shared" si="10"/>
        <v>0</v>
      </c>
      <c r="M244" s="10" t="s">
        <v>346</v>
      </c>
      <c r="O244" s="28" t="s">
        <v>600</v>
      </c>
    </row>
    <row r="245" spans="1:15">
      <c r="A245" s="11">
        <f t="shared" si="8"/>
        <v>240</v>
      </c>
      <c r="B245" s="11" t="s">
        <v>103</v>
      </c>
      <c r="C245" s="11" t="s">
        <v>337</v>
      </c>
      <c r="D245" s="7" t="s">
        <v>342</v>
      </c>
      <c r="E245" s="8"/>
      <c r="F245" s="47"/>
      <c r="G245" s="48"/>
      <c r="H245" s="57"/>
      <c r="I245" s="64"/>
      <c r="J245" s="60"/>
      <c r="K245" s="19"/>
      <c r="L245" s="9">
        <f t="shared" si="10"/>
        <v>0</v>
      </c>
      <c r="M245" s="10" t="s">
        <v>344</v>
      </c>
      <c r="N245" t="s">
        <v>519</v>
      </c>
      <c r="O245" s="28" t="s">
        <v>652</v>
      </c>
    </row>
    <row r="246" spans="1:15">
      <c r="A246" s="11">
        <f t="shared" ref="A246:A249" si="12">A245+1</f>
        <v>241</v>
      </c>
      <c r="B246" t="s">
        <v>104</v>
      </c>
      <c r="C246" t="s">
        <v>338</v>
      </c>
      <c r="D246" s="7"/>
      <c r="E246" s="8"/>
      <c r="F246" s="47"/>
      <c r="G246" s="48"/>
      <c r="H246" s="57"/>
      <c r="I246" s="64"/>
      <c r="J246" s="60"/>
      <c r="K246" s="19"/>
      <c r="L246" s="9">
        <f t="shared" si="10"/>
        <v>0</v>
      </c>
      <c r="M246" s="10" t="s">
        <v>8</v>
      </c>
      <c r="N246" s="27" t="s">
        <v>520</v>
      </c>
      <c r="O246" s="28" t="s">
        <v>709</v>
      </c>
    </row>
    <row r="247" spans="1:15">
      <c r="A247" s="11">
        <f t="shared" si="12"/>
        <v>242</v>
      </c>
      <c r="B247" t="s">
        <v>150</v>
      </c>
      <c r="C247" t="s">
        <v>339</v>
      </c>
      <c r="D247" s="7" t="s">
        <v>342</v>
      </c>
      <c r="E247" s="8"/>
      <c r="F247" s="47"/>
      <c r="G247" s="48"/>
      <c r="H247" s="57"/>
      <c r="I247" s="64"/>
      <c r="J247" s="60"/>
      <c r="K247" s="19"/>
      <c r="L247" s="9">
        <f t="shared" si="10"/>
        <v>0</v>
      </c>
      <c r="M247" s="10" t="s">
        <v>343</v>
      </c>
      <c r="N247" t="s">
        <v>521</v>
      </c>
      <c r="O247" s="28" t="s">
        <v>710</v>
      </c>
    </row>
    <row r="248" spans="1:15">
      <c r="A248" s="11">
        <f t="shared" si="12"/>
        <v>243</v>
      </c>
      <c r="B248" t="s">
        <v>151</v>
      </c>
      <c r="C248" t="s">
        <v>340</v>
      </c>
      <c r="D248" s="7" t="s">
        <v>342</v>
      </c>
      <c r="E248" s="8"/>
      <c r="F248" s="47"/>
      <c r="G248" s="48"/>
      <c r="H248" s="57"/>
      <c r="I248" s="64"/>
      <c r="J248" s="60"/>
      <c r="K248" s="19"/>
      <c r="L248" s="9">
        <f t="shared" si="10"/>
        <v>0</v>
      </c>
      <c r="M248" s="10" t="s">
        <v>344</v>
      </c>
      <c r="N248" t="s">
        <v>522</v>
      </c>
      <c r="O248" s="28" t="s">
        <v>711</v>
      </c>
    </row>
    <row r="249" spans="1:15">
      <c r="A249" s="11">
        <f t="shared" si="12"/>
        <v>244</v>
      </c>
      <c r="B249" t="s">
        <v>152</v>
      </c>
      <c r="C249" t="s">
        <v>341</v>
      </c>
      <c r="D249" s="7"/>
      <c r="E249" s="8"/>
      <c r="F249" s="47"/>
      <c r="G249" s="48"/>
      <c r="H249" s="57"/>
      <c r="I249" s="64"/>
      <c r="J249" s="60"/>
      <c r="K249" s="19"/>
      <c r="L249" s="9">
        <f t="shared" ref="L249" si="13">IF(COUNTA(E249)&lt;&gt;0,IF(D249&lt;&gt;"X",$L$4,0),0)</f>
        <v>0</v>
      </c>
      <c r="M249" s="10" t="s">
        <v>344</v>
      </c>
      <c r="N249" t="s">
        <v>523</v>
      </c>
      <c r="O249" s="28" t="s">
        <v>712</v>
      </c>
    </row>
    <row r="250" spans="1:15">
      <c r="D250" s="11"/>
      <c r="E250" s="11"/>
      <c r="F250" s="11"/>
      <c r="G250" s="11"/>
      <c r="H250" s="11"/>
      <c r="I250" s="11"/>
      <c r="J250" s="11"/>
      <c r="K250" s="11"/>
      <c r="L250" s="11"/>
      <c r="M250" s="10"/>
    </row>
    <row r="251" spans="1:15">
      <c r="D251" s="11"/>
      <c r="E251" s="11"/>
      <c r="F251" s="11"/>
      <c r="G251" s="11"/>
      <c r="H251" s="11"/>
      <c r="I251" s="11"/>
      <c r="J251" s="11"/>
      <c r="K251" s="11"/>
      <c r="L251" s="11"/>
      <c r="M251" s="11"/>
    </row>
    <row r="252" spans="1:15">
      <c r="D252" s="11"/>
      <c r="E252" s="11"/>
      <c r="F252" s="11"/>
      <c r="G252" s="11"/>
      <c r="H252" s="11"/>
      <c r="I252" s="11"/>
      <c r="J252" s="11"/>
      <c r="K252" s="11"/>
      <c r="L252" s="11"/>
      <c r="M252" s="11"/>
    </row>
    <row r="253" spans="1:15">
      <c r="D253" s="11"/>
      <c r="E253" s="11"/>
      <c r="F253" s="11"/>
      <c r="G253" s="11"/>
      <c r="H253" s="11"/>
      <c r="I253" s="11"/>
      <c r="J253" s="11"/>
      <c r="K253" s="11"/>
      <c r="L253" s="11"/>
      <c r="M253" s="11"/>
    </row>
    <row r="254" spans="1:15">
      <c r="D254" s="11"/>
      <c r="E254" s="11"/>
      <c r="F254" s="11"/>
      <c r="G254" s="11"/>
      <c r="H254" s="11"/>
      <c r="I254" s="11"/>
      <c r="J254" s="11"/>
      <c r="K254" s="11"/>
      <c r="L254" s="11"/>
      <c r="M254" s="11"/>
    </row>
    <row r="255" spans="1:15">
      <c r="D255" s="11"/>
      <c r="E255" s="11"/>
      <c r="F255" s="11"/>
      <c r="G255" s="11"/>
      <c r="H255" s="11"/>
      <c r="I255" s="11"/>
      <c r="J255" s="11"/>
      <c r="K255" s="11"/>
      <c r="L255" s="11"/>
      <c r="M255" s="11"/>
    </row>
  </sheetData>
  <autoFilter ref="A4:O249"/>
  <mergeCells count="2">
    <mergeCell ref="B1:C1"/>
    <mergeCell ref="B2:C2"/>
  </mergeCells>
  <phoneticPr fontId="15" type="noConversion"/>
  <conditionalFormatting sqref="L5">
    <cfRule type="cellIs" dxfId="324" priority="261" operator="equal">
      <formula>5</formula>
    </cfRule>
  </conditionalFormatting>
  <conditionalFormatting sqref="L6">
    <cfRule type="cellIs" dxfId="323" priority="260" operator="equal">
      <formula>5</formula>
    </cfRule>
  </conditionalFormatting>
  <conditionalFormatting sqref="L7:L237">
    <cfRule type="cellIs" dxfId="322" priority="259" operator="equal">
      <formula>5</formula>
    </cfRule>
  </conditionalFormatting>
  <conditionalFormatting sqref="L238">
    <cfRule type="cellIs" dxfId="267" priority="104" operator="equal">
      <formula>5</formula>
    </cfRule>
  </conditionalFormatting>
  <conditionalFormatting sqref="L239">
    <cfRule type="cellIs" dxfId="265" priority="103" operator="equal">
      <formula>5</formula>
    </cfRule>
  </conditionalFormatting>
  <conditionalFormatting sqref="L240">
    <cfRule type="cellIs" dxfId="263" priority="102" operator="equal">
      <formula>5</formula>
    </cfRule>
  </conditionalFormatting>
  <conditionalFormatting sqref="L241">
    <cfRule type="cellIs" dxfId="261" priority="101" operator="equal">
      <formula>5</formula>
    </cfRule>
  </conditionalFormatting>
  <conditionalFormatting sqref="L242">
    <cfRule type="cellIs" dxfId="259" priority="100" operator="equal">
      <formula>5</formula>
    </cfRule>
  </conditionalFormatting>
  <conditionalFormatting sqref="L243">
    <cfRule type="cellIs" dxfId="257" priority="99" operator="equal">
      <formula>5</formula>
    </cfRule>
  </conditionalFormatting>
  <conditionalFormatting sqref="L244">
    <cfRule type="cellIs" dxfId="255" priority="98" operator="equal">
      <formula>5</formula>
    </cfRule>
  </conditionalFormatting>
  <conditionalFormatting sqref="L245">
    <cfRule type="cellIs" dxfId="253" priority="97" operator="equal">
      <formula>5</formula>
    </cfRule>
  </conditionalFormatting>
  <conditionalFormatting sqref="L246">
    <cfRule type="cellIs" dxfId="251" priority="96" operator="equal">
      <formula>5</formula>
    </cfRule>
  </conditionalFormatting>
  <conditionalFormatting sqref="L247">
    <cfRule type="cellIs" dxfId="249" priority="95" operator="equal">
      <formula>5</formula>
    </cfRule>
  </conditionalFormatting>
  <conditionalFormatting sqref="L248">
    <cfRule type="cellIs" dxfId="247" priority="94" operator="equal">
      <formula>5</formula>
    </cfRule>
  </conditionalFormatting>
  <conditionalFormatting sqref="M5 M73 M18:M26 M67:M71 M77 M88:M92 M94:M95 M98 M177:M178 M11:M15 M79:M86 M75 M29:M51 M53:M65 M100:M114 M117:M130 M132:M143 M145:M149 M151:M172 M180:M196 M198:M218">
    <cfRule type="cellIs" dxfId="185" priority="92" operator="notEqual">
      <formula>"JA"</formula>
    </cfRule>
    <cfRule type="cellIs" dxfId="184" priority="93" operator="equal">
      <formula>"JA"</formula>
    </cfRule>
  </conditionalFormatting>
  <conditionalFormatting sqref="M173">
    <cfRule type="cellIs" dxfId="181" priority="90" operator="notEqual">
      <formula>"JA"</formula>
    </cfRule>
    <cfRule type="cellIs" dxfId="180" priority="91" operator="equal">
      <formula>"JA"</formula>
    </cfRule>
  </conditionalFormatting>
  <conditionalFormatting sqref="M174:M176">
    <cfRule type="cellIs" dxfId="177" priority="88" operator="notEqual">
      <formula>"JA"</formula>
    </cfRule>
    <cfRule type="cellIs" dxfId="176" priority="89" operator="equal">
      <formula>"JA"</formula>
    </cfRule>
  </conditionalFormatting>
  <conditionalFormatting sqref="M131">
    <cfRule type="cellIs" dxfId="173" priority="86" operator="notEqual">
      <formula>"JA"</formula>
    </cfRule>
    <cfRule type="cellIs" dxfId="172" priority="87" operator="equal">
      <formula>"JA"</formula>
    </cfRule>
  </conditionalFormatting>
  <conditionalFormatting sqref="M16">
    <cfRule type="cellIs" dxfId="169" priority="84" operator="notEqual">
      <formula>"JA"</formula>
    </cfRule>
    <cfRule type="cellIs" dxfId="168" priority="85" operator="equal">
      <formula>"JA"</formula>
    </cfRule>
  </conditionalFormatting>
  <conditionalFormatting sqref="M66">
    <cfRule type="cellIs" dxfId="165" priority="82" operator="notEqual">
      <formula>"JA"</formula>
    </cfRule>
    <cfRule type="cellIs" dxfId="164" priority="83" operator="equal">
      <formula>"JA"</formula>
    </cfRule>
  </conditionalFormatting>
  <conditionalFormatting sqref="M72">
    <cfRule type="cellIs" dxfId="161" priority="80" operator="notEqual">
      <formula>"JA"</formula>
    </cfRule>
    <cfRule type="cellIs" dxfId="160" priority="81" operator="equal">
      <formula>"JA"</formula>
    </cfRule>
  </conditionalFormatting>
  <conditionalFormatting sqref="M144">
    <cfRule type="cellIs" dxfId="157" priority="78" operator="notEqual">
      <formula>"JA"</formula>
    </cfRule>
    <cfRule type="cellIs" dxfId="156" priority="79" operator="equal">
      <formula>"JA"</formula>
    </cfRule>
  </conditionalFormatting>
  <conditionalFormatting sqref="M115">
    <cfRule type="cellIs" dxfId="153" priority="76" operator="notEqual">
      <formula>"JA"</formula>
    </cfRule>
    <cfRule type="cellIs" dxfId="152" priority="77" operator="equal">
      <formula>"JA"</formula>
    </cfRule>
  </conditionalFormatting>
  <conditionalFormatting sqref="M116">
    <cfRule type="cellIs" dxfId="149" priority="74" operator="notEqual">
      <formula>"JA"</formula>
    </cfRule>
    <cfRule type="cellIs" dxfId="148" priority="75" operator="equal">
      <formula>"JA"</formula>
    </cfRule>
  </conditionalFormatting>
  <conditionalFormatting sqref="M27:M28">
    <cfRule type="cellIs" dxfId="145" priority="72" operator="notEqual">
      <formula>"JA"</formula>
    </cfRule>
    <cfRule type="cellIs" dxfId="144" priority="73" operator="equal">
      <formula>"JA"</formula>
    </cfRule>
  </conditionalFormatting>
  <conditionalFormatting sqref="M96">
    <cfRule type="cellIs" dxfId="141" priority="70" operator="notEqual">
      <formula>"JA"</formula>
    </cfRule>
    <cfRule type="cellIs" dxfId="140" priority="71" operator="equal">
      <formula>"JA"</formula>
    </cfRule>
  </conditionalFormatting>
  <conditionalFormatting sqref="M76">
    <cfRule type="cellIs" dxfId="137" priority="68" operator="notEqual">
      <formula>"JA"</formula>
    </cfRule>
    <cfRule type="cellIs" dxfId="136" priority="69" operator="equal">
      <formula>"JA"</formula>
    </cfRule>
  </conditionalFormatting>
  <conditionalFormatting sqref="M87">
    <cfRule type="cellIs" dxfId="133" priority="66" operator="notEqual">
      <formula>"JA"</formula>
    </cfRule>
    <cfRule type="cellIs" dxfId="132" priority="67" operator="equal">
      <formula>"JA"</formula>
    </cfRule>
  </conditionalFormatting>
  <conditionalFormatting sqref="M93">
    <cfRule type="cellIs" dxfId="129" priority="64" operator="notEqual">
      <formula>"JA"</formula>
    </cfRule>
    <cfRule type="cellIs" dxfId="128" priority="65" operator="equal">
      <formula>"JA"</formula>
    </cfRule>
  </conditionalFormatting>
  <conditionalFormatting sqref="M52">
    <cfRule type="cellIs" dxfId="125" priority="62" operator="notEqual">
      <formula>"JA"</formula>
    </cfRule>
    <cfRule type="cellIs" dxfId="124" priority="63" operator="equal">
      <formula>"JA"</formula>
    </cfRule>
  </conditionalFormatting>
  <conditionalFormatting sqref="M99">
    <cfRule type="cellIs" dxfId="121" priority="60" operator="notEqual">
      <formula>"JA"</formula>
    </cfRule>
    <cfRule type="cellIs" dxfId="120" priority="61" operator="equal">
      <formula>"JA"</formula>
    </cfRule>
  </conditionalFormatting>
  <conditionalFormatting sqref="M7">
    <cfRule type="cellIs" dxfId="117" priority="58" operator="notEqual">
      <formula>"JA"</formula>
    </cfRule>
    <cfRule type="cellIs" dxfId="116" priority="59" operator="equal">
      <formula>"JA"</formula>
    </cfRule>
  </conditionalFormatting>
  <conditionalFormatting sqref="M6">
    <cfRule type="cellIs" dxfId="113" priority="56" operator="notEqual">
      <formula>"JA"</formula>
    </cfRule>
    <cfRule type="cellIs" dxfId="112" priority="57" operator="equal">
      <formula>"JA"</formula>
    </cfRule>
  </conditionalFormatting>
  <conditionalFormatting sqref="M8">
    <cfRule type="cellIs" dxfId="109" priority="54" operator="notEqual">
      <formula>"JA"</formula>
    </cfRule>
    <cfRule type="cellIs" dxfId="108" priority="55" operator="equal">
      <formula>"JA"</formula>
    </cfRule>
  </conditionalFormatting>
  <conditionalFormatting sqref="M9:M10">
    <cfRule type="cellIs" dxfId="105" priority="52" operator="notEqual">
      <formula>"JA"</formula>
    </cfRule>
    <cfRule type="cellIs" dxfId="104" priority="53" operator="equal">
      <formula>"JA"</formula>
    </cfRule>
  </conditionalFormatting>
  <conditionalFormatting sqref="M78">
    <cfRule type="cellIs" dxfId="101" priority="50" operator="notEqual">
      <formula>"JA"</formula>
    </cfRule>
    <cfRule type="cellIs" dxfId="100" priority="51" operator="equal">
      <formula>"JA"</formula>
    </cfRule>
  </conditionalFormatting>
  <conditionalFormatting sqref="M197">
    <cfRule type="cellIs" dxfId="97" priority="48" operator="notEqual">
      <formula>"JA"</formula>
    </cfRule>
    <cfRule type="cellIs" dxfId="96" priority="49" operator="equal">
      <formula>"JA"</formula>
    </cfRule>
  </conditionalFormatting>
  <conditionalFormatting sqref="M219">
    <cfRule type="cellIs" dxfId="93" priority="46" operator="notEqual">
      <formula>"JA"</formula>
    </cfRule>
    <cfRule type="cellIs" dxfId="92" priority="47" operator="equal">
      <formula>"JA"</formula>
    </cfRule>
  </conditionalFormatting>
  <conditionalFormatting sqref="M150">
    <cfRule type="cellIs" dxfId="89" priority="44" operator="notEqual">
      <formula>"JA"</formula>
    </cfRule>
    <cfRule type="cellIs" dxfId="88" priority="45" operator="equal">
      <formula>"JA"</formula>
    </cfRule>
  </conditionalFormatting>
  <conditionalFormatting sqref="M17">
    <cfRule type="cellIs" dxfId="85" priority="42" operator="notEqual">
      <formula>"JA"</formula>
    </cfRule>
    <cfRule type="cellIs" dxfId="84" priority="43" operator="equal">
      <formula>"JA"</formula>
    </cfRule>
  </conditionalFormatting>
  <conditionalFormatting sqref="M74">
    <cfRule type="cellIs" dxfId="81" priority="40" operator="notEqual">
      <formula>"JA"</formula>
    </cfRule>
    <cfRule type="cellIs" dxfId="80" priority="41" operator="equal">
      <formula>"JA"</formula>
    </cfRule>
  </conditionalFormatting>
  <conditionalFormatting sqref="M179">
    <cfRule type="cellIs" dxfId="77" priority="38" operator="notEqual">
      <formula>"JA"</formula>
    </cfRule>
    <cfRule type="cellIs" dxfId="76" priority="39" operator="equal">
      <formula>"JA"</formula>
    </cfRule>
  </conditionalFormatting>
  <conditionalFormatting sqref="M220:M234">
    <cfRule type="cellIs" dxfId="73" priority="36" operator="notEqual">
      <formula>"JA"</formula>
    </cfRule>
    <cfRule type="cellIs" dxfId="72" priority="37" operator="equal">
      <formula>"JA"</formula>
    </cfRule>
  </conditionalFormatting>
  <conditionalFormatting sqref="M97">
    <cfRule type="cellIs" dxfId="69" priority="34" operator="notEqual">
      <formula>"JA"</formula>
    </cfRule>
    <cfRule type="cellIs" dxfId="68" priority="35" operator="equal">
      <formula>"JA"</formula>
    </cfRule>
  </conditionalFormatting>
  <conditionalFormatting sqref="M235">
    <cfRule type="cellIs" dxfId="65" priority="32" operator="notEqual">
      <formula>"JA"</formula>
    </cfRule>
    <cfRule type="cellIs" dxfId="64" priority="33" operator="equal">
      <formula>"JA"</formula>
    </cfRule>
  </conditionalFormatting>
  <conditionalFormatting sqref="M236">
    <cfRule type="cellIs" dxfId="61" priority="30" operator="notEqual">
      <formula>"JA"</formula>
    </cfRule>
    <cfRule type="cellIs" dxfId="60" priority="31" operator="equal">
      <formula>"JA"</formula>
    </cfRule>
  </conditionalFormatting>
  <conditionalFormatting sqref="M237">
    <cfRule type="cellIs" dxfId="57" priority="28" operator="notEqual">
      <formula>"JA"</formula>
    </cfRule>
    <cfRule type="cellIs" dxfId="56" priority="29" operator="equal">
      <formula>"JA"</formula>
    </cfRule>
  </conditionalFormatting>
  <conditionalFormatting sqref="M238">
    <cfRule type="cellIs" dxfId="53" priority="26" operator="notEqual">
      <formula>"JA"</formula>
    </cfRule>
    <cfRule type="cellIs" dxfId="52" priority="27" operator="equal">
      <formula>"JA"</formula>
    </cfRule>
  </conditionalFormatting>
  <conditionalFormatting sqref="M239">
    <cfRule type="cellIs" dxfId="49" priority="24" operator="notEqual">
      <formula>"JA"</formula>
    </cfRule>
    <cfRule type="cellIs" dxfId="48" priority="25" operator="equal">
      <formula>"JA"</formula>
    </cfRule>
  </conditionalFormatting>
  <conditionalFormatting sqref="M240">
    <cfRule type="cellIs" dxfId="45" priority="22" operator="notEqual">
      <formula>"JA"</formula>
    </cfRule>
    <cfRule type="cellIs" dxfId="44" priority="23" operator="equal">
      <formula>"JA"</formula>
    </cfRule>
  </conditionalFormatting>
  <conditionalFormatting sqref="M241">
    <cfRule type="cellIs" dxfId="41" priority="20" operator="notEqual">
      <formula>"JA"</formula>
    </cfRule>
    <cfRule type="cellIs" dxfId="40" priority="21" operator="equal">
      <formula>"JA"</formula>
    </cfRule>
  </conditionalFormatting>
  <conditionalFormatting sqref="M242">
    <cfRule type="cellIs" dxfId="37" priority="18" operator="notEqual">
      <formula>"JA"</formula>
    </cfRule>
    <cfRule type="cellIs" dxfId="36" priority="19" operator="equal">
      <formula>"JA"</formula>
    </cfRule>
  </conditionalFormatting>
  <conditionalFormatting sqref="M243">
    <cfRule type="cellIs" dxfId="33" priority="16" operator="notEqual">
      <formula>"JA"</formula>
    </cfRule>
    <cfRule type="cellIs" dxfId="32" priority="17" operator="equal">
      <formula>"JA"</formula>
    </cfRule>
  </conditionalFormatting>
  <conditionalFormatting sqref="M244">
    <cfRule type="cellIs" dxfId="29" priority="14" operator="notEqual">
      <formula>"JA"</formula>
    </cfRule>
    <cfRule type="cellIs" dxfId="28" priority="15" operator="equal">
      <formula>"JA"</formula>
    </cfRule>
  </conditionalFormatting>
  <conditionalFormatting sqref="M245">
    <cfRule type="cellIs" dxfId="25" priority="12" operator="notEqual">
      <formula>"JA"</formula>
    </cfRule>
    <cfRule type="cellIs" dxfId="24" priority="13" operator="equal">
      <formula>"JA"</formula>
    </cfRule>
  </conditionalFormatting>
  <conditionalFormatting sqref="M246">
    <cfRule type="cellIs" dxfId="21" priority="10" operator="notEqual">
      <formula>"JA"</formula>
    </cfRule>
    <cfRule type="cellIs" dxfId="20" priority="11" operator="equal">
      <formula>"JA"</formula>
    </cfRule>
  </conditionalFormatting>
  <conditionalFormatting sqref="M247">
    <cfRule type="cellIs" dxfId="17" priority="8" operator="notEqual">
      <formula>"JA"</formula>
    </cfRule>
    <cfRule type="cellIs" dxfId="16" priority="9" operator="equal">
      <formula>"JA"</formula>
    </cfRule>
  </conditionalFormatting>
  <conditionalFormatting sqref="M248">
    <cfRule type="cellIs" dxfId="13" priority="6" operator="notEqual">
      <formula>"JA"</formula>
    </cfRule>
    <cfRule type="cellIs" dxfId="12" priority="7" operator="equal">
      <formula>"JA"</formula>
    </cfRule>
  </conditionalFormatting>
  <conditionalFormatting sqref="M249">
    <cfRule type="cellIs" dxfId="9" priority="4" operator="notEqual">
      <formula>"JA"</formula>
    </cfRule>
    <cfRule type="cellIs" dxfId="8" priority="5" operator="equal">
      <formula>"JA"</formula>
    </cfRule>
  </conditionalFormatting>
  <conditionalFormatting sqref="M250">
    <cfRule type="cellIs" dxfId="5" priority="2" operator="notEqual">
      <formula>"JA"</formula>
    </cfRule>
    <cfRule type="cellIs" dxfId="4" priority="3" operator="equal">
      <formula>"JA"</formula>
    </cfRule>
  </conditionalFormatting>
  <conditionalFormatting sqref="L249">
    <cfRule type="cellIs" dxfId="1" priority="1" operator="equal">
      <formula>5</formula>
    </cfRule>
  </conditionalFormatting>
  <hyperlinks>
    <hyperlink ref="O195" r:id="rId1"/>
    <hyperlink ref="O51" r:id="rId2"/>
    <hyperlink ref="O173" r:id="rId3"/>
    <hyperlink ref="O142" r:id="rId4"/>
    <hyperlink ref="O75" r:id="rId5"/>
    <hyperlink ref="O206" r:id="rId6"/>
    <hyperlink ref="O144" r:id="rId7"/>
    <hyperlink ref="O59" r:id="rId8"/>
    <hyperlink ref="O55" r:id="rId9"/>
    <hyperlink ref="O68" r:id="rId10"/>
    <hyperlink ref="O129" r:id="rId11"/>
    <hyperlink ref="O213" r:id="rId12"/>
    <hyperlink ref="O47" r:id="rId13"/>
    <hyperlink ref="O249" r:id="rId14"/>
    <hyperlink ref="O132" r:id="rId15"/>
    <hyperlink ref="O39" r:id="rId16"/>
    <hyperlink ref="O70" r:id="rId17"/>
    <hyperlink ref="O188" r:id="rId18"/>
    <hyperlink ref="O32" r:id="rId19"/>
    <hyperlink ref="O212" r:id="rId20"/>
    <hyperlink ref="O69" r:id="rId21"/>
    <hyperlink ref="O151" r:id="rId22"/>
    <hyperlink ref="O145" r:id="rId23"/>
    <hyperlink ref="O104" r:id="rId24"/>
    <hyperlink ref="O128" r:id="rId25"/>
    <hyperlink ref="O140" r:id="rId26"/>
    <hyperlink ref="O146" r:id="rId27"/>
    <hyperlink ref="O245" r:id="rId28"/>
    <hyperlink ref="O247" r:id="rId29"/>
    <hyperlink ref="O81" r:id="rId30"/>
    <hyperlink ref="O17" r:id="rId31"/>
    <hyperlink ref="O136" r:id="rId32"/>
    <hyperlink ref="O235" r:id="rId33"/>
    <hyperlink ref="O172" r:id="rId34"/>
    <hyperlink ref="O134" r:id="rId35"/>
    <hyperlink ref="O225" r:id="rId36"/>
    <hyperlink ref="O50" r:id="rId37"/>
    <hyperlink ref="O191" r:id="rId38"/>
    <hyperlink ref="O87" r:id="rId39"/>
    <hyperlink ref="O90" r:id="rId40"/>
    <hyperlink ref="O222" r:id="rId41"/>
    <hyperlink ref="O244" r:id="rId42"/>
    <hyperlink ref="O38" r:id="rId43"/>
    <hyperlink ref="O216" r:id="rId44"/>
    <hyperlink ref="O41" r:id="rId45"/>
    <hyperlink ref="O133" r:id="rId46"/>
    <hyperlink ref="O166" r:id="rId47"/>
    <hyperlink ref="O164" r:id="rId48"/>
    <hyperlink ref="O49" r:id="rId49"/>
    <hyperlink ref="O24" r:id="rId50"/>
    <hyperlink ref="O56" r:id="rId51"/>
    <hyperlink ref="O28" r:id="rId52"/>
    <hyperlink ref="O124" r:id="rId53"/>
    <hyperlink ref="O131" r:id="rId54"/>
    <hyperlink ref="O79" r:id="rId55"/>
    <hyperlink ref="O198" r:id="rId56"/>
    <hyperlink ref="O155" r:id="rId57"/>
    <hyperlink ref="O210" r:id="rId58"/>
    <hyperlink ref="O197" r:id="rId59"/>
    <hyperlink ref="O53" r:id="rId60"/>
    <hyperlink ref="O229" r:id="rId61"/>
    <hyperlink ref="O242" r:id="rId62"/>
    <hyperlink ref="O22" r:id="rId63"/>
    <hyperlink ref="O85" r:id="rId64"/>
    <hyperlink ref="O33" r:id="rId65"/>
    <hyperlink ref="O58" r:id="rId66"/>
    <hyperlink ref="O43" r:id="rId67"/>
    <hyperlink ref="O40" r:id="rId68"/>
    <hyperlink ref="O64" r:id="rId69"/>
    <hyperlink ref="O208" r:id="rId70"/>
    <hyperlink ref="O248" r:id="rId71"/>
    <hyperlink ref="O236" r:id="rId72"/>
    <hyperlink ref="O153" r:id="rId73"/>
    <hyperlink ref="O234" r:id="rId74"/>
    <hyperlink ref="O165" r:id="rId75"/>
    <hyperlink ref="O158" r:id="rId76"/>
    <hyperlink ref="O239" r:id="rId77"/>
    <hyperlink ref="O137" r:id="rId78"/>
    <hyperlink ref="O211" r:id="rId79"/>
    <hyperlink ref="O18" r:id="rId80"/>
    <hyperlink ref="O88" r:id="rId81"/>
    <hyperlink ref="O100" r:id="rId82"/>
    <hyperlink ref="O95" r:id="rId83"/>
    <hyperlink ref="O171" r:id="rId84"/>
    <hyperlink ref="O186" r:id="rId85"/>
    <hyperlink ref="O83" r:id="rId86"/>
    <hyperlink ref="O183" r:id="rId87"/>
    <hyperlink ref="O123" r:id="rId88"/>
    <hyperlink ref="O233" r:id="rId89"/>
    <hyperlink ref="O200" r:id="rId90"/>
    <hyperlink ref="O125" r:id="rId91"/>
    <hyperlink ref="O91" r:id="rId92" display="Linda.Fluyt@chem.kuleuven.be"/>
    <hyperlink ref="O174" r:id="rId93"/>
    <hyperlink ref="O193" r:id="rId94"/>
    <hyperlink ref="O189" r:id="rId95"/>
    <hyperlink ref="O181" r:id="rId96"/>
    <hyperlink ref="O62" r:id="rId97"/>
    <hyperlink ref="O74" r:id="rId98"/>
    <hyperlink ref="O149" r:id="rId99"/>
    <hyperlink ref="O42" r:id="rId100"/>
    <hyperlink ref="O215" r:id="rId101"/>
    <hyperlink ref="O241" r:id="rId102"/>
    <hyperlink ref="O230" r:id="rId103"/>
    <hyperlink ref="O175" r:id="rId104"/>
    <hyperlink ref="O130" r:id="rId105"/>
    <hyperlink ref="O177" r:id="rId106"/>
    <hyperlink ref="O67" r:id="rId107"/>
    <hyperlink ref="O240" r:id="rId108"/>
    <hyperlink ref="O65" r:id="rId109"/>
    <hyperlink ref="O63" r:id="rId110"/>
    <hyperlink ref="O148" r:id="rId111"/>
    <hyperlink ref="O71" r:id="rId112"/>
    <hyperlink ref="O246" r:id="rId113"/>
    <hyperlink ref="O178" r:id="rId114"/>
    <hyperlink ref="O184" r:id="rId115"/>
    <hyperlink ref="O107" r:id="rId116"/>
    <hyperlink ref="O156" r:id="rId117"/>
    <hyperlink ref="O221" r:id="rId118"/>
    <hyperlink ref="O218" r:id="rId119"/>
    <hyperlink ref="O118" r:id="rId120"/>
    <hyperlink ref="O111" r:id="rId121"/>
    <hyperlink ref="O122" r:id="rId122"/>
    <hyperlink ref="O110" r:id="rId123"/>
    <hyperlink ref="O120" r:id="rId124"/>
    <hyperlink ref="O112" r:id="rId125"/>
    <hyperlink ref="O119" r:id="rId126"/>
    <hyperlink ref="O121" r:id="rId127"/>
    <hyperlink ref="O109" r:id="rId128"/>
    <hyperlink ref="O25" r:id="rId129"/>
    <hyperlink ref="O167" r:id="rId130"/>
    <hyperlink ref="O152" r:id="rId131"/>
    <hyperlink ref="O76" r:id="rId132"/>
    <hyperlink ref="O179" r:id="rId133"/>
    <hyperlink ref="O101" r:id="rId134"/>
    <hyperlink ref="O232" r:id="rId135"/>
    <hyperlink ref="O92" r:id="rId136"/>
    <hyperlink ref="O157" r:id="rId137"/>
    <hyperlink ref="O89" r:id="rId138"/>
    <hyperlink ref="O214" r:id="rId139"/>
    <hyperlink ref="O227" r:id="rId140"/>
    <hyperlink ref="O34" r:id="rId141"/>
    <hyperlink ref="O204" r:id="rId142"/>
    <hyperlink ref="O27" r:id="rId143"/>
    <hyperlink ref="O226" r:id="rId144"/>
    <hyperlink ref="O16" r:id="rId145"/>
    <hyperlink ref="O72" r:id="rId146"/>
    <hyperlink ref="O78" r:id="rId147"/>
    <hyperlink ref="O61" r:id="rId148"/>
    <hyperlink ref="O190" r:id="rId149"/>
    <hyperlink ref="O196" r:id="rId150"/>
    <hyperlink ref="O160" r:id="rId151"/>
    <hyperlink ref="O231" r:id="rId152"/>
    <hyperlink ref="O103" r:id="rId153"/>
    <hyperlink ref="O162" r:id="rId154"/>
    <hyperlink ref="O126" r:id="rId155"/>
    <hyperlink ref="O127" r:id="rId156"/>
    <hyperlink ref="O29" r:id="rId157"/>
    <hyperlink ref="O102" r:id="rId158"/>
    <hyperlink ref="O66" r:id="rId159"/>
    <hyperlink ref="O223" r:id="rId160"/>
    <hyperlink ref="O243" r:id="rId161"/>
    <hyperlink ref="O82" r:id="rId162"/>
    <hyperlink ref="O57" r:id="rId163"/>
    <hyperlink ref="O105" r:id="rId164"/>
    <hyperlink ref="O84" r:id="rId165"/>
    <hyperlink ref="O44" r:id="rId166"/>
    <hyperlink ref="O237" r:id="rId167"/>
    <hyperlink ref="O169" r:id="rId168"/>
    <hyperlink ref="O19" r:id="rId169"/>
    <hyperlink ref="O14" r:id="rId170"/>
    <hyperlink ref="O5" r:id="rId171"/>
    <hyperlink ref="O15" r:id="rId172"/>
    <hyperlink ref="O10" r:id="rId173"/>
    <hyperlink ref="O12" r:id="rId174"/>
    <hyperlink ref="O7" r:id="rId175"/>
    <hyperlink ref="O8" r:id="rId176"/>
    <hyperlink ref="O80" r:id="rId177"/>
    <hyperlink ref="O202" r:id="rId178"/>
  </hyperlinks>
  <pageMargins left="0.75000000000000011" right="0.75000000000000011" top="0.41000000000000009" bottom="0.41000000000000009" header="0.5" footer="0.5"/>
  <pageSetup paperSize="9" scale="9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Lutgarde Michielsen</dc:creator>
  <cp:lastModifiedBy>Lutgarde Michielsen</cp:lastModifiedBy>
  <cp:lastPrinted>2022-10-12T17:38:24Z</cp:lastPrinted>
  <dcterms:created xsi:type="dcterms:W3CDTF">2022-01-17T18:35:35Z</dcterms:created>
  <dcterms:modified xsi:type="dcterms:W3CDTF">2022-10-12T17:43:46Z</dcterms:modified>
</cp:coreProperties>
</file>